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kumentumok\Futás\Edzés-Verseny\Hegyifutó Bizottság\multiNavigator\"/>
    </mc:Choice>
  </mc:AlternateContent>
  <bookViews>
    <workbookView xWindow="0" yWindow="0" windowWidth="20490" windowHeight="7365"/>
  </bookViews>
  <sheets>
    <sheet name="Jegyzék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6" l="1"/>
  <c r="E17" i="6" s="1"/>
  <c r="D25" i="6"/>
  <c r="E25" i="6" s="1"/>
  <c r="D24" i="6"/>
  <c r="E24" i="6" s="1"/>
  <c r="D82" i="6"/>
  <c r="E82" i="6" s="1"/>
  <c r="D73" i="6"/>
  <c r="E73" i="6" s="1"/>
  <c r="D70" i="6"/>
  <c r="E70" i="6" s="1"/>
  <c r="D77" i="6"/>
  <c r="E77" i="6" s="1"/>
  <c r="D19" i="6"/>
  <c r="E19" i="6" s="1"/>
  <c r="D46" i="6"/>
  <c r="E46" i="6" s="1"/>
  <c r="D7" i="6"/>
  <c r="E7" i="6" s="1"/>
  <c r="D62" i="6"/>
  <c r="E62" i="6" s="1"/>
  <c r="D43" i="6"/>
  <c r="E43" i="6" s="1"/>
  <c r="D55" i="6"/>
  <c r="E55" i="6" s="1"/>
  <c r="D12" i="6"/>
  <c r="E12" i="6" s="1"/>
  <c r="D29" i="6"/>
  <c r="E29" i="6" s="1"/>
  <c r="D44" i="6"/>
  <c r="E44" i="6" s="1"/>
  <c r="D11" i="6"/>
  <c r="E11" i="6" s="1"/>
  <c r="D3" i="6"/>
  <c r="D8" i="6"/>
  <c r="E8" i="6" s="1"/>
  <c r="D35" i="11"/>
  <c r="E35" i="11" s="1"/>
  <c r="D6" i="11"/>
  <c r="E6" i="11" s="1"/>
  <c r="D14" i="11"/>
  <c r="E14" i="11" s="1"/>
  <c r="D7" i="11"/>
  <c r="E7" i="11" s="1"/>
  <c r="D33" i="11"/>
  <c r="E33" i="11" s="1"/>
  <c r="D31" i="11"/>
  <c r="E31" i="11" s="1"/>
  <c r="D29" i="11"/>
  <c r="E29" i="11" s="1"/>
  <c r="D10" i="11"/>
  <c r="E10" i="11" s="1"/>
  <c r="D16" i="11"/>
  <c r="E16" i="11" s="1"/>
  <c r="D7" i="10"/>
  <c r="E7" i="10" s="1"/>
  <c r="D6" i="10"/>
  <c r="E6" i="10" s="1"/>
  <c r="D69" i="10"/>
  <c r="E69" i="10" s="1"/>
  <c r="D70" i="10"/>
  <c r="E70" i="10" s="1"/>
  <c r="D71" i="10"/>
  <c r="E71" i="10" s="1"/>
  <c r="D72" i="10"/>
  <c r="E72" i="10" s="1"/>
  <c r="D73" i="10"/>
  <c r="E73" i="10" s="1"/>
  <c r="D65" i="10"/>
  <c r="E65" i="10" s="1"/>
  <c r="D19" i="10"/>
  <c r="E19" i="10" s="1"/>
  <c r="D58" i="10"/>
  <c r="E58" i="10" s="1"/>
  <c r="D55" i="10"/>
  <c r="E55" i="10" s="1"/>
  <c r="D51" i="10"/>
  <c r="E51" i="10" s="1"/>
  <c r="D44" i="10"/>
  <c r="E44" i="10" s="1"/>
  <c r="D39" i="10"/>
  <c r="E39" i="10" s="1"/>
  <c r="D34" i="10"/>
  <c r="E34" i="10" s="1"/>
  <c r="D27" i="10"/>
  <c r="E27" i="10" s="1"/>
  <c r="D23" i="10"/>
  <c r="E23" i="10" s="1"/>
  <c r="E2" i="10"/>
  <c r="D2" i="10"/>
  <c r="D16" i="5"/>
  <c r="E16" i="5" s="1"/>
  <c r="D172" i="5"/>
  <c r="E172" i="5" s="1"/>
  <c r="D171" i="5"/>
  <c r="E171" i="5"/>
  <c r="D165" i="5"/>
  <c r="E165" i="5"/>
  <c r="D161" i="5"/>
  <c r="E161" i="5"/>
  <c r="D19" i="5"/>
  <c r="E19" i="5" s="1"/>
  <c r="D151" i="5"/>
  <c r="E151" i="5" s="1"/>
  <c r="D147" i="5"/>
  <c r="E147" i="5" s="1"/>
  <c r="D95" i="5"/>
  <c r="E95" i="5" s="1"/>
  <c r="D18" i="5"/>
  <c r="E18" i="5" s="1"/>
  <c r="D133" i="5"/>
  <c r="E133" i="5" s="1"/>
  <c r="D127" i="5"/>
  <c r="E127" i="5" s="1"/>
  <c r="D87" i="5"/>
  <c r="E87" i="5" s="1"/>
  <c r="D117" i="5"/>
  <c r="E117" i="5" s="1"/>
  <c r="D115" i="5"/>
  <c r="E115" i="5" s="1"/>
  <c r="D15" i="5"/>
  <c r="E15" i="5" s="1"/>
  <c r="D108" i="5"/>
  <c r="E108" i="5" s="1"/>
  <c r="D77" i="5"/>
  <c r="E77" i="5" s="1"/>
  <c r="D91" i="5"/>
  <c r="E91" i="5" s="1"/>
  <c r="E5" i="5"/>
  <c r="D5" i="5"/>
  <c r="D39" i="5"/>
  <c r="E39" i="5" s="1"/>
  <c r="D73" i="5"/>
  <c r="E73" i="5" s="1"/>
  <c r="D66" i="5"/>
  <c r="E66" i="5" s="1"/>
  <c r="D59" i="5"/>
  <c r="E59" i="5" s="1"/>
  <c r="D51" i="5"/>
  <c r="E51" i="5" s="1"/>
  <c r="D9" i="5"/>
  <c r="E9" i="5" s="1"/>
  <c r="D10" i="5"/>
  <c r="E10" i="5" s="1"/>
  <c r="D8" i="5"/>
  <c r="E8" i="5" s="1"/>
  <c r="D122" i="9" l="1"/>
  <c r="E122" i="9" s="1"/>
  <c r="D121" i="9"/>
  <c r="E121" i="9" s="1"/>
  <c r="D68" i="9"/>
  <c r="E68" i="9" s="1"/>
  <c r="D115" i="9"/>
  <c r="E115" i="9" s="1"/>
  <c r="D108" i="9"/>
  <c r="E108" i="9" s="1"/>
  <c r="D106" i="9"/>
  <c r="E106" i="9" s="1"/>
  <c r="D98" i="9"/>
  <c r="E98" i="9" s="1"/>
  <c r="D10" i="9"/>
  <c r="E10" i="9" s="1"/>
  <c r="D93" i="9"/>
  <c r="E93" i="9" s="1"/>
  <c r="D27" i="9"/>
  <c r="E27" i="9" s="1"/>
  <c r="D76" i="9"/>
  <c r="E76" i="9" s="1"/>
  <c r="D75" i="9"/>
  <c r="E75" i="9" s="1"/>
  <c r="D64" i="9"/>
  <c r="E64" i="9" s="1"/>
  <c r="D60" i="9"/>
  <c r="E60" i="9" s="1"/>
  <c r="D8" i="9"/>
  <c r="E8" i="9" s="1"/>
  <c r="D28" i="9"/>
  <c r="E28" i="9" s="1"/>
  <c r="D2" i="9"/>
  <c r="D41" i="9"/>
  <c r="E41" i="9" s="1"/>
  <c r="D4" i="9"/>
  <c r="E4" i="9" s="1"/>
  <c r="D5" i="9"/>
  <c r="E5" i="9" s="1"/>
  <c r="D6" i="9"/>
  <c r="E6" i="9" s="1"/>
  <c r="D184" i="4"/>
  <c r="E184" i="4" s="1"/>
  <c r="D134" i="4"/>
  <c r="E134" i="4" s="1"/>
  <c r="D176" i="4"/>
  <c r="E176" i="4"/>
  <c r="D175" i="4"/>
  <c r="E175" i="4" s="1"/>
  <c r="D113" i="4"/>
  <c r="E113" i="4" s="1"/>
  <c r="D40" i="4"/>
  <c r="E40" i="4" s="1"/>
  <c r="D114" i="4"/>
  <c r="E114" i="4" s="1"/>
  <c r="D19" i="4"/>
  <c r="E19" i="4" s="1"/>
  <c r="E13" i="4"/>
  <c r="D13" i="4"/>
  <c r="D143" i="4"/>
  <c r="E143" i="4" s="1"/>
  <c r="D135" i="4"/>
  <c r="E135" i="4" s="1"/>
  <c r="D42" i="4"/>
  <c r="E42" i="4" s="1"/>
  <c r="D39" i="4"/>
  <c r="E39" i="4" s="1"/>
  <c r="D120" i="4"/>
  <c r="E120" i="4" s="1"/>
  <c r="D116" i="4"/>
  <c r="E116" i="4" s="1"/>
  <c r="D110" i="4"/>
  <c r="E110" i="4" s="1"/>
  <c r="D52" i="4"/>
  <c r="E52" i="4" s="1"/>
  <c r="D96" i="4"/>
  <c r="E96" i="4" s="1"/>
  <c r="D37" i="4"/>
  <c r="E37" i="4" s="1"/>
  <c r="D28" i="4"/>
  <c r="E28" i="4" s="1"/>
  <c r="D10" i="4"/>
  <c r="E10" i="4" s="1"/>
  <c r="D67" i="4"/>
  <c r="E67" i="4" s="1"/>
  <c r="D9" i="4"/>
  <c r="E9" i="4" s="1"/>
  <c r="D55" i="4"/>
  <c r="E55" i="4" s="1"/>
  <c r="D49" i="4"/>
  <c r="E49" i="4" s="1"/>
  <c r="D45" i="4"/>
  <c r="E45" i="4" s="1"/>
  <c r="D33" i="4"/>
  <c r="E33" i="4" s="1"/>
  <c r="D3" i="8" l="1"/>
  <c r="E3" i="8" s="1"/>
  <c r="D21" i="8"/>
  <c r="E21" i="8" s="1"/>
  <c r="D8" i="8"/>
  <c r="E8" i="8" s="1"/>
  <c r="D4" i="7"/>
  <c r="D187" i="7"/>
  <c r="E187" i="7" s="1"/>
  <c r="D182" i="7"/>
  <c r="E182" i="7" s="1"/>
  <c r="D173" i="7"/>
  <c r="E173" i="7" s="1"/>
  <c r="D19" i="7"/>
  <c r="E19" i="7" s="1"/>
  <c r="D166" i="7"/>
  <c r="E166" i="7" s="1"/>
  <c r="D125" i="7"/>
  <c r="E125" i="7" s="1"/>
  <c r="D150" i="7"/>
  <c r="E150" i="7" s="1"/>
  <c r="D146" i="7"/>
  <c r="E146" i="7" s="1"/>
  <c r="D143" i="7"/>
  <c r="E143" i="7" s="1"/>
  <c r="D135" i="7"/>
  <c r="E135" i="7" s="1"/>
  <c r="D129" i="7"/>
  <c r="E129" i="7" s="1"/>
  <c r="D124" i="7"/>
  <c r="E124" i="7" s="1"/>
  <c r="D116" i="7"/>
  <c r="E116" i="7" s="1"/>
  <c r="D110" i="7"/>
  <c r="E110" i="7" s="1"/>
  <c r="D13" i="7"/>
  <c r="E13" i="7" s="1"/>
  <c r="D100" i="7"/>
  <c r="E100" i="7" s="1"/>
  <c r="D88" i="7"/>
  <c r="E88" i="7" s="1"/>
  <c r="D76" i="7"/>
  <c r="E76" i="7" s="1"/>
  <c r="D71" i="7"/>
  <c r="E71" i="7" s="1"/>
  <c r="D67" i="7"/>
  <c r="E67" i="7" s="1"/>
  <c r="D6" i="7"/>
  <c r="E6" i="7" s="1"/>
  <c r="D24" i="7"/>
  <c r="E24" i="7" s="1"/>
  <c r="D8" i="7"/>
  <c r="E8" i="7" s="1"/>
  <c r="E2" i="7"/>
  <c r="D2" i="7"/>
  <c r="D9" i="7"/>
  <c r="E9" i="7" s="1"/>
  <c r="D49" i="3"/>
  <c r="E49" i="3" s="1"/>
  <c r="D6" i="3"/>
  <c r="E6" i="3" s="1"/>
  <c r="D7" i="3"/>
  <c r="E7" i="3" s="1"/>
  <c r="D40" i="3"/>
  <c r="E40" i="3" s="1"/>
  <c r="E2" i="3"/>
  <c r="D2" i="3"/>
  <c r="D27" i="3"/>
  <c r="E27" i="3" s="1"/>
  <c r="D23" i="3"/>
  <c r="E23" i="3" s="1"/>
  <c r="D16" i="3"/>
  <c r="E16" i="3" s="1"/>
  <c r="D226" i="2"/>
  <c r="E226" i="2" s="1"/>
  <c r="D216" i="2"/>
  <c r="E216" i="2" s="1"/>
  <c r="D94" i="2"/>
  <c r="E94" i="2" s="1"/>
  <c r="D73" i="2"/>
  <c r="E73" i="2" s="1"/>
  <c r="D186" i="2"/>
  <c r="E186" i="2" s="1"/>
  <c r="D181" i="2"/>
  <c r="E181" i="2" s="1"/>
  <c r="D103" i="2"/>
  <c r="E103" i="2" s="1"/>
  <c r="D166" i="2"/>
  <c r="E166" i="2" s="1"/>
  <c r="D158" i="2"/>
  <c r="E158" i="2" s="1"/>
  <c r="D146" i="2"/>
  <c r="E146" i="2" s="1"/>
  <c r="D88" i="2"/>
  <c r="E88" i="2" s="1"/>
  <c r="D138" i="2"/>
  <c r="E138" i="2" s="1"/>
  <c r="D86" i="2"/>
  <c r="E86" i="2" s="1"/>
  <c r="D51" i="2"/>
  <c r="E51" i="2" s="1"/>
  <c r="D27" i="2"/>
  <c r="E27" i="2" s="1"/>
  <c r="D18" i="2"/>
  <c r="E18" i="2" s="1"/>
  <c r="D109" i="2"/>
  <c r="E109" i="2" s="1"/>
  <c r="D20" i="2"/>
  <c r="E20" i="2" s="1"/>
  <c r="D15" i="2"/>
  <c r="E15" i="2" s="1"/>
  <c r="D8" i="2"/>
  <c r="E8" i="2" s="1"/>
  <c r="D81" i="2"/>
  <c r="E81" i="2" s="1"/>
  <c r="D7" i="2"/>
  <c r="E7" i="2" s="1"/>
  <c r="D6" i="2"/>
  <c r="E6" i="2" s="1"/>
  <c r="D67" i="2"/>
  <c r="E67" i="2" s="1"/>
  <c r="D63" i="2"/>
  <c r="E63" i="2" s="1"/>
  <c r="D11" i="2"/>
  <c r="E11" i="2" s="1"/>
  <c r="D50" i="2"/>
  <c r="E50" i="2" s="1"/>
  <c r="D39" i="2"/>
  <c r="E39" i="2" s="1"/>
  <c r="D4" i="2" l="1"/>
  <c r="D30" i="11" l="1"/>
  <c r="E30" i="11" s="1"/>
  <c r="D4" i="11"/>
  <c r="E4" i="11" s="1"/>
  <c r="D23" i="11"/>
  <c r="E23" i="11" s="1"/>
  <c r="D17" i="11"/>
  <c r="E17" i="11" s="1"/>
  <c r="D5" i="11"/>
  <c r="E5" i="11" s="1"/>
  <c r="D74" i="6"/>
  <c r="E74" i="6" s="1"/>
  <c r="D22" i="6"/>
  <c r="E22" i="6" s="1"/>
  <c r="D23" i="6"/>
  <c r="E23" i="6" s="1"/>
  <c r="D66" i="6"/>
  <c r="E66" i="6" s="1"/>
  <c r="D16" i="6"/>
  <c r="E16" i="6" s="1"/>
  <c r="D20" i="6"/>
  <c r="E20" i="6" s="1"/>
  <c r="D18" i="6"/>
  <c r="E18" i="6" s="1"/>
  <c r="D14" i="6"/>
  <c r="E14" i="6" s="1"/>
  <c r="D10" i="6"/>
  <c r="E10" i="6" s="1"/>
  <c r="D13" i="6"/>
  <c r="E13" i="6" s="1"/>
  <c r="D15" i="6"/>
  <c r="E15" i="6" s="1"/>
  <c r="D21" i="6"/>
  <c r="E21" i="6" s="1"/>
  <c r="D60" i="10"/>
  <c r="E60" i="10" s="1"/>
  <c r="D54" i="10"/>
  <c r="E54" i="10" s="1"/>
  <c r="D50" i="10"/>
  <c r="E50" i="10" s="1"/>
  <c r="D11" i="10"/>
  <c r="E11" i="10" s="1"/>
  <c r="D36" i="10"/>
  <c r="E36" i="10" s="1"/>
  <c r="D63" i="5"/>
  <c r="E63" i="5" s="1"/>
  <c r="D150" i="5"/>
  <c r="E150" i="5" s="1"/>
  <c r="D168" i="5"/>
  <c r="E168" i="5" s="1"/>
  <c r="D166" i="5"/>
  <c r="E166" i="5" s="1"/>
  <c r="D158" i="5"/>
  <c r="E158" i="5" s="1"/>
  <c r="D155" i="5"/>
  <c r="E155" i="5" s="1"/>
  <c r="D120" i="5"/>
  <c r="E120" i="5" s="1"/>
  <c r="D125" i="5"/>
  <c r="E125" i="5" s="1"/>
  <c r="D148" i="5"/>
  <c r="E148" i="5" s="1"/>
  <c r="D86" i="5"/>
  <c r="E86" i="5" s="1"/>
  <c r="D139" i="5"/>
  <c r="E139" i="5" s="1"/>
  <c r="D104" i="9"/>
  <c r="E104" i="9" s="1"/>
  <c r="D99" i="9"/>
  <c r="E99" i="9" s="1"/>
  <c r="D96" i="9"/>
  <c r="E96" i="9" s="1"/>
  <c r="D67" i="9"/>
  <c r="E67" i="9" s="1"/>
  <c r="D88" i="9"/>
  <c r="E88" i="9" s="1"/>
  <c r="D81" i="9"/>
  <c r="E81" i="9" s="1"/>
  <c r="D65" i="9"/>
  <c r="E65" i="9" s="1"/>
  <c r="D50" i="9"/>
  <c r="E50" i="9" s="1"/>
  <c r="D142" i="4"/>
  <c r="E142" i="4" s="1"/>
  <c r="D131" i="4"/>
  <c r="E131" i="4" s="1"/>
  <c r="D4" i="3"/>
  <c r="E4" i="3" s="1"/>
  <c r="D14" i="3"/>
  <c r="E14" i="3" s="1"/>
  <c r="E11" i="7"/>
  <c r="D192" i="7"/>
  <c r="E192" i="7" s="1"/>
  <c r="D188" i="7"/>
  <c r="E188" i="7" s="1"/>
  <c r="D183" i="7"/>
  <c r="E183" i="7" s="1"/>
  <c r="D20" i="7"/>
  <c r="E20" i="7" s="1"/>
  <c r="D167" i="7"/>
  <c r="E167" i="7" s="1"/>
  <c r="D163" i="7"/>
  <c r="E163" i="7" s="1"/>
  <c r="D158" i="7"/>
  <c r="E158" i="7" s="1"/>
  <c r="D136" i="7"/>
  <c r="E136" i="7" s="1"/>
  <c r="D132" i="7"/>
  <c r="E132" i="7" s="1"/>
  <c r="D128" i="7"/>
  <c r="E128" i="7" s="1"/>
  <c r="D121" i="7"/>
  <c r="E121" i="7" s="1"/>
  <c r="D17" i="7"/>
  <c r="E17" i="7" s="1"/>
  <c r="D114" i="7"/>
  <c r="E114" i="7" s="1"/>
  <c r="D9" i="6" l="1"/>
  <c r="E9" i="6" s="1"/>
  <c r="E3" i="6"/>
  <c r="D4" i="6"/>
  <c r="D5" i="6"/>
  <c r="E5" i="6" s="1"/>
  <c r="D4" i="10"/>
  <c r="E4" i="10" s="1"/>
  <c r="D124" i="5"/>
  <c r="E124" i="5" s="1"/>
  <c r="D126" i="5"/>
  <c r="E126" i="5" s="1"/>
  <c r="D119" i="5"/>
  <c r="E119" i="5" s="1"/>
  <c r="D114" i="5"/>
  <c r="E114" i="5" s="1"/>
  <c r="D104" i="5"/>
  <c r="E104" i="5" s="1"/>
  <c r="D98" i="5"/>
  <c r="E98" i="5" s="1"/>
  <c r="D93" i="5"/>
  <c r="E93" i="5" s="1"/>
  <c r="D14" i="5"/>
  <c r="E14" i="5" s="1"/>
  <c r="D12" i="5"/>
  <c r="E12" i="5" s="1"/>
  <c r="D13" i="5"/>
  <c r="E13" i="5" s="1"/>
  <c r="D54" i="5"/>
  <c r="E54" i="5" s="1"/>
  <c r="D11" i="5"/>
  <c r="E11" i="5" s="1"/>
  <c r="D36" i="9"/>
  <c r="E36" i="9" s="1"/>
  <c r="D26" i="9"/>
  <c r="E26" i="9" s="1"/>
  <c r="D15" i="9"/>
  <c r="E15" i="9" s="1"/>
  <c r="D123" i="4" l="1"/>
  <c r="E123" i="4" s="1"/>
  <c r="D16" i="4"/>
  <c r="E16" i="4" s="1"/>
  <c r="D106" i="4"/>
  <c r="E106" i="4" s="1"/>
  <c r="D84" i="4"/>
  <c r="E84" i="4" s="1"/>
  <c r="D17" i="4"/>
  <c r="E17" i="4" s="1"/>
  <c r="D87" i="4"/>
  <c r="E87" i="4" s="1"/>
  <c r="D7" i="4"/>
  <c r="E7" i="4" s="1"/>
  <c r="D12" i="4"/>
  <c r="E12" i="4" s="1"/>
  <c r="D22" i="8"/>
  <c r="E22" i="8" s="1"/>
  <c r="D7" i="8"/>
  <c r="E7" i="8" s="1"/>
  <c r="D11" i="3"/>
  <c r="E11" i="3" s="1"/>
  <c r="D10" i="3"/>
  <c r="E10" i="3" s="1"/>
  <c r="D28" i="3"/>
  <c r="E28" i="3" s="1"/>
  <c r="D18" i="3"/>
  <c r="E18" i="3" s="1"/>
  <c r="D5" i="7"/>
  <c r="E5" i="7" s="1"/>
  <c r="D78" i="7"/>
  <c r="E78" i="7" s="1"/>
  <c r="D66" i="7"/>
  <c r="E66" i="7" s="1"/>
  <c r="D53" i="7"/>
  <c r="E53" i="7" s="1"/>
  <c r="D22" i="7"/>
  <c r="E22" i="7" s="1"/>
  <c r="D27" i="7"/>
  <c r="E27" i="7" s="1"/>
  <c r="D128" i="2" l="1"/>
  <c r="E128" i="2" s="1"/>
  <c r="D225" i="2"/>
  <c r="E225" i="2" s="1"/>
  <c r="D219" i="2"/>
  <c r="E219" i="2" s="1"/>
  <c r="D28" i="2"/>
  <c r="E28" i="2" s="1"/>
  <c r="D25" i="2"/>
  <c r="E25" i="2" s="1"/>
  <c r="D198" i="2"/>
  <c r="E198" i="2" s="1"/>
  <c r="D189" i="2"/>
  <c r="E189" i="2" s="1"/>
  <c r="D179" i="2"/>
  <c r="E179" i="2" s="1"/>
  <c r="D182" i="2"/>
  <c r="E182" i="2" s="1"/>
  <c r="D174" i="2"/>
  <c r="E174" i="2" s="1"/>
  <c r="D30" i="2"/>
  <c r="E30" i="2" s="1"/>
  <c r="D162" i="2"/>
  <c r="E162" i="2" s="1"/>
  <c r="D149" i="2"/>
  <c r="E149" i="2" s="1"/>
  <c r="D144" i="2"/>
  <c r="E144" i="2" s="1"/>
  <c r="D136" i="2"/>
  <c r="E136" i="2" s="1"/>
  <c r="D26" i="2"/>
  <c r="E26" i="2" s="1"/>
  <c r="D22" i="2"/>
  <c r="E22" i="2" s="1"/>
  <c r="D29" i="2"/>
  <c r="E29" i="2" s="1"/>
  <c r="D16" i="2"/>
  <c r="E16" i="2" s="1"/>
  <c r="D87" i="2"/>
  <c r="E87" i="2" s="1"/>
  <c r="D92" i="2"/>
  <c r="E92" i="2" s="1"/>
  <c r="D17" i="2"/>
  <c r="E17" i="2" s="1"/>
  <c r="D4" i="5" l="1"/>
  <c r="E4" i="5" s="1"/>
  <c r="D3" i="5"/>
  <c r="E3" i="5" s="1"/>
  <c r="E2" i="5"/>
  <c r="D2" i="5"/>
  <c r="D4" i="4"/>
  <c r="E4" i="4" s="1"/>
  <c r="D3" i="4"/>
  <c r="D5" i="2"/>
  <c r="E5" i="2" s="1"/>
  <c r="D3" i="2"/>
  <c r="E3" i="2"/>
  <c r="D189" i="7" l="1"/>
  <c r="E189" i="7" s="1"/>
  <c r="D185" i="7"/>
  <c r="E185" i="7" s="1"/>
  <c r="D179" i="7"/>
  <c r="E179" i="7" s="1"/>
  <c r="D177" i="7"/>
  <c r="E177" i="7" s="1"/>
  <c r="D171" i="7"/>
  <c r="E171" i="7" s="1"/>
  <c r="D169" i="7"/>
  <c r="E169" i="7" s="1"/>
  <c r="D165" i="7"/>
  <c r="E165" i="7" s="1"/>
  <c r="D144" i="7"/>
  <c r="E144" i="7" s="1"/>
  <c r="D151" i="7"/>
  <c r="E151" i="7" s="1"/>
  <c r="D145" i="7"/>
  <c r="E145" i="7" s="1"/>
  <c r="D140" i="7"/>
  <c r="E140" i="7" s="1"/>
  <c r="D131" i="7"/>
  <c r="E131" i="7" s="1"/>
  <c r="D126" i="7"/>
  <c r="E126" i="7" s="1"/>
  <c r="D122" i="7"/>
  <c r="E122" i="7" s="1"/>
  <c r="D117" i="7"/>
  <c r="E117" i="7" s="1"/>
  <c r="D18" i="7"/>
  <c r="E18" i="7" s="1"/>
  <c r="D108" i="7"/>
  <c r="E108" i="7" s="1"/>
  <c r="D105" i="7"/>
  <c r="E105" i="7" s="1"/>
  <c r="D99" i="7"/>
  <c r="E99" i="7" s="1"/>
  <c r="D90" i="7"/>
  <c r="E90" i="7" s="1"/>
  <c r="D85" i="7"/>
  <c r="E85" i="7" s="1"/>
  <c r="D80" i="7"/>
  <c r="E80" i="7" s="1"/>
  <c r="D70" i="7"/>
  <c r="E70" i="7" s="1"/>
  <c r="D61" i="7"/>
  <c r="E61" i="7" s="1"/>
  <c r="D56" i="7"/>
  <c r="E56" i="7" s="1"/>
  <c r="D54" i="7"/>
  <c r="E54" i="7" s="1"/>
  <c r="D46" i="7"/>
  <c r="E46" i="7" s="1"/>
  <c r="D7" i="7"/>
  <c r="E7" i="7" s="1"/>
  <c r="D28" i="7"/>
  <c r="E28" i="7" s="1"/>
  <c r="E4" i="7"/>
  <c r="D28" i="11"/>
  <c r="E28" i="11" s="1"/>
  <c r="D24" i="11"/>
  <c r="E24" i="11" s="1"/>
  <c r="D21" i="11"/>
  <c r="E21" i="11" s="1"/>
  <c r="D19" i="11"/>
  <c r="E19" i="11" s="1"/>
  <c r="D15" i="11"/>
  <c r="E15" i="11" s="1"/>
  <c r="D12" i="11"/>
  <c r="E12" i="11" s="1"/>
  <c r="D68" i="10"/>
  <c r="E68" i="10" s="1"/>
  <c r="D66" i="10"/>
  <c r="E66" i="10" s="1"/>
  <c r="D62" i="10"/>
  <c r="E62" i="10" s="1"/>
  <c r="D59" i="10"/>
  <c r="E59" i="10" s="1"/>
  <c r="D12" i="10"/>
  <c r="E12" i="10" s="1"/>
  <c r="D48" i="10"/>
  <c r="E48" i="10" s="1"/>
  <c r="D43" i="10"/>
  <c r="E43" i="10" s="1"/>
  <c r="D38" i="10"/>
  <c r="E38" i="10" s="1"/>
  <c r="D33" i="10"/>
  <c r="E33" i="10" s="1"/>
  <c r="D29" i="10"/>
  <c r="E29" i="10" s="1"/>
  <c r="D22" i="10"/>
  <c r="E22" i="10" s="1"/>
  <c r="D15" i="10"/>
  <c r="E15" i="10" s="1"/>
  <c r="D119" i="9"/>
  <c r="E119" i="9" s="1"/>
  <c r="D117" i="9"/>
  <c r="E117" i="9" s="1"/>
  <c r="D113" i="9"/>
  <c r="E113" i="9" s="1"/>
  <c r="D111" i="9"/>
  <c r="E111" i="9" s="1"/>
  <c r="D102" i="9"/>
  <c r="E102" i="9" s="1"/>
  <c r="D101" i="9"/>
  <c r="E101" i="9" s="1"/>
  <c r="D94" i="9"/>
  <c r="E94" i="9" s="1"/>
  <c r="D90" i="9"/>
  <c r="E90" i="9" s="1"/>
  <c r="D84" i="9"/>
  <c r="E84" i="9" s="1"/>
  <c r="D78" i="9"/>
  <c r="E78" i="9" s="1"/>
  <c r="D71" i="9"/>
  <c r="E71" i="9" s="1"/>
  <c r="D7" i="9"/>
  <c r="E7" i="9" s="1"/>
  <c r="D59" i="9"/>
  <c r="E59" i="9" s="1"/>
  <c r="D52" i="9"/>
  <c r="E52" i="9" s="1"/>
  <c r="D47" i="9"/>
  <c r="E47" i="9" s="1"/>
  <c r="D42" i="9"/>
  <c r="E42" i="9" s="1"/>
  <c r="D39" i="9"/>
  <c r="E39" i="9" s="1"/>
  <c r="D33" i="9"/>
  <c r="E33" i="9" s="1"/>
  <c r="D17" i="9"/>
  <c r="E17" i="9" s="1"/>
  <c r="E2" i="9"/>
  <c r="D4" i="8"/>
  <c r="E4" i="8" s="1"/>
  <c r="D35" i="6"/>
  <c r="E35" i="6" s="1"/>
  <c r="D30" i="6"/>
  <c r="E30" i="6" s="1"/>
  <c r="E4" i="6"/>
  <c r="D89" i="5"/>
  <c r="E89" i="5" s="1"/>
  <c r="D82" i="5"/>
  <c r="E82" i="5" s="1"/>
  <c r="D80" i="5"/>
  <c r="E80" i="5" s="1"/>
  <c r="D70" i="5"/>
  <c r="E70" i="5" s="1"/>
  <c r="D65" i="5"/>
  <c r="E65" i="5" s="1"/>
  <c r="D55" i="5"/>
  <c r="E55" i="5" s="1"/>
  <c r="D49" i="5"/>
  <c r="E49" i="5" s="1"/>
  <c r="D42" i="5"/>
  <c r="E42" i="5" s="1"/>
  <c r="D35" i="5"/>
  <c r="E35" i="5" s="1"/>
  <c r="D31" i="5"/>
  <c r="E31" i="5" s="1"/>
  <c r="D167" i="4"/>
  <c r="E167" i="4" s="1"/>
  <c r="D161" i="4"/>
  <c r="E161" i="4" s="1"/>
  <c r="D155" i="4"/>
  <c r="E155" i="4" s="1"/>
  <c r="D152" i="4"/>
  <c r="E152" i="4" s="1"/>
  <c r="D145" i="4"/>
  <c r="E145" i="4" s="1"/>
  <c r="D139" i="4"/>
  <c r="E139" i="4" s="1"/>
  <c r="D133" i="4"/>
  <c r="E133" i="4" s="1"/>
  <c r="D126" i="4"/>
  <c r="E126" i="4" s="1"/>
  <c r="D122" i="4"/>
  <c r="E122" i="4" s="1"/>
  <c r="D115" i="4"/>
  <c r="E115" i="4" s="1"/>
  <c r="D105" i="4"/>
  <c r="E105" i="4" s="1"/>
  <c r="D102" i="4"/>
  <c r="E102" i="4" s="1"/>
  <c r="D95" i="4"/>
  <c r="E95" i="4" s="1"/>
  <c r="D89" i="4"/>
  <c r="E89" i="4" s="1"/>
  <c r="D80" i="4"/>
  <c r="E80" i="4" s="1"/>
  <c r="D75" i="4"/>
  <c r="E75" i="4" s="1"/>
  <c r="D68" i="4"/>
  <c r="E68" i="4" s="1"/>
  <c r="D65" i="4"/>
  <c r="E65" i="4" s="1"/>
  <c r="D51" i="4"/>
  <c r="E51" i="4" s="1"/>
  <c r="D44" i="4"/>
  <c r="E44" i="4" s="1"/>
  <c r="D228" i="2"/>
  <c r="E228" i="2" s="1"/>
  <c r="D222" i="2"/>
  <c r="E222" i="2" s="1"/>
  <c r="D211" i="2"/>
  <c r="E211" i="2" s="1"/>
  <c r="D209" i="2"/>
  <c r="E209" i="2" s="1"/>
  <c r="D195" i="2"/>
  <c r="E195" i="2" s="1"/>
  <c r="D188" i="2"/>
  <c r="E188" i="2" s="1"/>
  <c r="D176" i="2"/>
  <c r="E176" i="2" s="1"/>
  <c r="D171" i="2"/>
  <c r="E171" i="2" s="1"/>
  <c r="D163" i="2"/>
  <c r="E163" i="2" s="1"/>
  <c r="D156" i="2"/>
  <c r="E156" i="2" s="1"/>
  <c r="D145" i="2"/>
  <c r="E145" i="2" s="1"/>
  <c r="D141" i="2"/>
  <c r="E141" i="2" s="1"/>
  <c r="D140" i="2"/>
  <c r="E140" i="2" s="1"/>
  <c r="D131" i="2"/>
  <c r="E131" i="2" s="1"/>
  <c r="D126" i="2"/>
  <c r="E126" i="2" s="1"/>
  <c r="D120" i="2"/>
  <c r="E120" i="2" s="1"/>
  <c r="D115" i="2"/>
  <c r="E115" i="2" s="1"/>
  <c r="D110" i="2"/>
  <c r="E110" i="2" s="1"/>
  <c r="D98" i="2"/>
  <c r="E98" i="2" s="1"/>
  <c r="D79" i="2"/>
  <c r="E79" i="2" s="1"/>
  <c r="D70" i="2"/>
  <c r="E70" i="2" s="1"/>
  <c r="D69" i="2"/>
  <c r="E69" i="2" s="1"/>
  <c r="D64" i="2"/>
  <c r="E64" i="2" s="1"/>
  <c r="D21" i="2"/>
  <c r="E21" i="2" s="1"/>
  <c r="D49" i="2"/>
  <c r="E49" i="2" s="1"/>
  <c r="D93" i="4" l="1"/>
  <c r="E93" i="4" s="1"/>
  <c r="D160" i="4"/>
  <c r="E160" i="4" s="1"/>
  <c r="D156" i="4"/>
  <c r="E156" i="4" s="1"/>
  <c r="D151" i="4"/>
  <c r="E151" i="4" s="1"/>
  <c r="D125" i="4"/>
  <c r="E125" i="4" s="1"/>
  <c r="D111" i="4"/>
  <c r="E111" i="4" s="1"/>
  <c r="D18" i="4"/>
  <c r="E18" i="4" s="1"/>
  <c r="D81" i="4"/>
  <c r="E81" i="4" s="1"/>
  <c r="D48" i="4"/>
  <c r="E48" i="4" s="1"/>
  <c r="D14" i="4"/>
  <c r="E14" i="4" s="1"/>
  <c r="D15" i="4"/>
  <c r="E15" i="4" s="1"/>
  <c r="D60" i="4"/>
  <c r="E60" i="4" s="1"/>
  <c r="D27" i="4"/>
  <c r="E27" i="4" s="1"/>
  <c r="D2" i="4"/>
  <c r="D33" i="6"/>
  <c r="E33" i="6" s="1"/>
  <c r="D175" i="5"/>
  <c r="E175" i="5" s="1"/>
  <c r="D17" i="5"/>
  <c r="E17" i="5" s="1"/>
  <c r="D164" i="5"/>
  <c r="E164" i="5" s="1"/>
  <c r="D162" i="5"/>
  <c r="E162" i="5" s="1"/>
  <c r="D136" i="5"/>
  <c r="E136" i="5" s="1"/>
  <c r="D131" i="5"/>
  <c r="E131" i="5" s="1"/>
  <c r="D121" i="5"/>
  <c r="E121" i="5" s="1"/>
  <c r="D62" i="5"/>
  <c r="E62" i="5" s="1"/>
  <c r="D112" i="5"/>
  <c r="E112" i="5" s="1"/>
  <c r="D106" i="5"/>
  <c r="E106" i="5" s="1"/>
  <c r="D71" i="5"/>
  <c r="E71" i="5" s="1"/>
  <c r="D33" i="5"/>
  <c r="E33" i="5" s="1"/>
  <c r="D25" i="5"/>
  <c r="E25" i="5" s="1"/>
  <c r="D6" i="5"/>
  <c r="E6" i="5" s="1"/>
  <c r="D33" i="3"/>
  <c r="E33" i="3" s="1"/>
  <c r="D79" i="6" l="1"/>
  <c r="E79" i="6" s="1"/>
  <c r="D69" i="6"/>
  <c r="E69" i="6" s="1"/>
  <c r="D76" i="6"/>
  <c r="E76" i="6" s="1"/>
  <c r="D72" i="6"/>
  <c r="E72" i="6" s="1"/>
  <c r="D64" i="6"/>
  <c r="E64" i="6" s="1"/>
  <c r="D63" i="6"/>
  <c r="E63" i="6" s="1"/>
  <c r="D6" i="6"/>
  <c r="E6" i="6" s="1"/>
  <c r="D28" i="6"/>
  <c r="E28" i="6" s="1"/>
  <c r="D36" i="6"/>
  <c r="E36" i="6" s="1"/>
  <c r="D3" i="3"/>
  <c r="E3" i="3" s="1"/>
  <c r="D19" i="3"/>
  <c r="E19" i="3" s="1"/>
  <c r="D22" i="11"/>
  <c r="E22" i="11" s="1"/>
  <c r="D2" i="11"/>
  <c r="D45" i="10"/>
  <c r="E45" i="10" s="1"/>
  <c r="D10" i="10"/>
  <c r="E10" i="10" s="1"/>
  <c r="D17" i="10"/>
  <c r="E17" i="10" s="1"/>
  <c r="D112" i="9"/>
  <c r="E112" i="9" s="1"/>
  <c r="D110" i="9"/>
  <c r="E110" i="9" s="1"/>
  <c r="D83" i="9"/>
  <c r="E83" i="9" s="1"/>
  <c r="D66" i="9"/>
  <c r="E66" i="9" s="1"/>
  <c r="D20" i="9"/>
  <c r="E20" i="9" s="1"/>
  <c r="D13" i="9"/>
  <c r="E13" i="9" s="1"/>
  <c r="D80" i="9"/>
  <c r="E80" i="9" s="1"/>
  <c r="D74" i="9"/>
  <c r="E74" i="9" s="1"/>
  <c r="D62" i="9"/>
  <c r="E62" i="9" s="1"/>
  <c r="D49" i="9"/>
  <c r="E49" i="9" s="1"/>
  <c r="D43" i="9"/>
  <c r="E43" i="9" s="1"/>
  <c r="D37" i="9"/>
  <c r="E37" i="9" s="1"/>
  <c r="D25" i="9"/>
  <c r="E25" i="9" s="1"/>
  <c r="D16" i="9"/>
  <c r="E16" i="9" s="1"/>
  <c r="D2" i="8"/>
  <c r="E2" i="8" s="1"/>
  <c r="D5" i="8"/>
  <c r="E5" i="8" s="1"/>
  <c r="D9" i="8"/>
  <c r="E9" i="8" s="1"/>
  <c r="D20" i="8"/>
  <c r="E20" i="8" s="1"/>
  <c r="D148" i="7"/>
  <c r="E148" i="7" s="1"/>
  <c r="D137" i="7"/>
  <c r="E137" i="7" s="1"/>
  <c r="D181" i="7"/>
  <c r="E181" i="7" s="1"/>
  <c r="D176" i="7"/>
  <c r="E176" i="7" s="1"/>
  <c r="D130" i="7"/>
  <c r="E130" i="7" s="1"/>
  <c r="D119" i="7"/>
  <c r="E119" i="7" s="1"/>
  <c r="D162" i="7"/>
  <c r="E162" i="7" s="1"/>
  <c r="D155" i="7"/>
  <c r="E155" i="7" s="1"/>
  <c r="D156" i="7"/>
  <c r="E156" i="7" s="1"/>
  <c r="D149" i="7"/>
  <c r="E149" i="7" s="1"/>
  <c r="D11" i="7"/>
  <c r="D142" i="7"/>
  <c r="E142" i="7" s="1"/>
  <c r="D95" i="7"/>
  <c r="E95" i="7" s="1"/>
  <c r="D94" i="7"/>
  <c r="E94" i="7" s="1"/>
  <c r="D14" i="7"/>
  <c r="E14" i="7" s="1"/>
  <c r="D98" i="7"/>
  <c r="E98" i="7" s="1"/>
  <c r="D89" i="7"/>
  <c r="E89" i="7" s="1"/>
  <c r="D86" i="7"/>
  <c r="E86" i="7" s="1"/>
  <c r="D10" i="7"/>
  <c r="E10" i="7" s="1"/>
  <c r="D50" i="7"/>
  <c r="E50" i="7" s="1"/>
  <c r="D63" i="7"/>
  <c r="E63" i="7" s="1"/>
  <c r="D59" i="7"/>
  <c r="E59" i="7" s="1"/>
  <c r="D45" i="7"/>
  <c r="E45" i="7" s="1"/>
  <c r="D40" i="7"/>
  <c r="E40" i="7" s="1"/>
  <c r="D217" i="2"/>
  <c r="E217" i="2" s="1"/>
  <c r="D200" i="2"/>
  <c r="E200" i="2" s="1"/>
  <c r="D190" i="2"/>
  <c r="E190" i="2" s="1"/>
  <c r="D161" i="2"/>
  <c r="E161" i="2" s="1"/>
  <c r="D157" i="2"/>
  <c r="E157" i="2" s="1"/>
  <c r="D137" i="2"/>
  <c r="E137" i="2" s="1"/>
  <c r="D24" i="2"/>
  <c r="E24" i="2" s="1"/>
  <c r="D125" i="2"/>
  <c r="E125" i="2" s="1"/>
  <c r="D123" i="2"/>
  <c r="E123" i="2" s="1"/>
  <c r="D54" i="2"/>
  <c r="E54" i="2" s="1"/>
  <c r="D99" i="2"/>
  <c r="E99" i="2" s="1"/>
  <c r="D14" i="2"/>
  <c r="E14" i="2" s="1"/>
  <c r="D52" i="2"/>
  <c r="E52" i="2" s="1"/>
  <c r="D65" i="2"/>
  <c r="E65" i="2" s="1"/>
  <c r="D2" i="2"/>
  <c r="D11" i="11" l="1"/>
  <c r="E11" i="11" s="1"/>
  <c r="D13" i="11"/>
  <c r="E13" i="11" s="1"/>
  <c r="D28" i="10"/>
  <c r="E28" i="10" s="1"/>
  <c r="D24" i="10"/>
  <c r="E24" i="10" s="1"/>
  <c r="D18" i="10"/>
  <c r="E18" i="10" s="1"/>
  <c r="D17" i="8"/>
  <c r="E17" i="8" s="1"/>
  <c r="D79" i="7"/>
  <c r="E79" i="7" s="1"/>
  <c r="D30" i="7"/>
  <c r="E30" i="7" s="1"/>
  <c r="D62" i="7"/>
  <c r="E62" i="7" s="1"/>
  <c r="D58" i="7"/>
  <c r="E58" i="7" s="1"/>
  <c r="D48" i="7"/>
  <c r="E48" i="7" s="1"/>
  <c r="D42" i="7"/>
  <c r="E42" i="7" s="1"/>
  <c r="D34" i="7"/>
  <c r="E34" i="7" s="1"/>
  <c r="D50" i="6"/>
  <c r="E50" i="6" s="1"/>
  <c r="D45" i="6"/>
  <c r="E45" i="6" s="1"/>
  <c r="D42" i="6"/>
  <c r="E42" i="6" s="1"/>
  <c r="D40" i="6"/>
  <c r="E40" i="6" s="1"/>
  <c r="D37" i="6"/>
  <c r="E37" i="6" s="1"/>
  <c r="D72" i="5"/>
  <c r="E72" i="5" s="1"/>
  <c r="D48" i="5"/>
  <c r="E48" i="5" s="1"/>
  <c r="D43" i="5"/>
  <c r="E43" i="5" s="1"/>
  <c r="D36" i="5"/>
  <c r="E36" i="5" s="1"/>
  <c r="D107" i="4"/>
  <c r="E107" i="4" s="1"/>
  <c r="D100" i="4"/>
  <c r="E100" i="4" s="1"/>
  <c r="D98" i="4"/>
  <c r="E98" i="4" s="1"/>
  <c r="D91" i="4"/>
  <c r="E91" i="4" s="1"/>
  <c r="D82" i="4"/>
  <c r="E82" i="4" s="1"/>
  <c r="D76" i="4"/>
  <c r="E76" i="4" s="1"/>
  <c r="D71" i="4"/>
  <c r="E71" i="4" s="1"/>
  <c r="D63" i="4"/>
  <c r="E63" i="4" s="1"/>
  <c r="D54" i="4"/>
  <c r="E54" i="4" s="1"/>
  <c r="D29" i="4"/>
  <c r="E29" i="4" s="1"/>
  <c r="D43" i="4"/>
  <c r="E43" i="4" s="1"/>
  <c r="D36" i="4"/>
  <c r="E36" i="4" s="1"/>
  <c r="D46" i="3"/>
  <c r="E46" i="3" s="1"/>
  <c r="D38" i="3"/>
  <c r="E38" i="3" s="1"/>
  <c r="D23" i="2"/>
  <c r="E23" i="2" s="1"/>
  <c r="D220" i="2"/>
  <c r="E220" i="2" s="1"/>
  <c r="D214" i="2"/>
  <c r="E214" i="2" s="1"/>
  <c r="D208" i="2"/>
  <c r="E208" i="2" s="1"/>
  <c r="D193" i="2"/>
  <c r="E193" i="2" s="1"/>
  <c r="D185" i="2"/>
  <c r="E185" i="2" s="1"/>
  <c r="D183" i="2"/>
  <c r="E183" i="2" s="1"/>
  <c r="D173" i="2"/>
  <c r="E173" i="2" s="1"/>
  <c r="D165" i="2"/>
  <c r="E165" i="2" s="1"/>
  <c r="D160" i="2"/>
  <c r="E160" i="2" s="1"/>
  <c r="D150" i="2"/>
  <c r="E150" i="2" s="1"/>
  <c r="D143" i="2"/>
  <c r="E143" i="2" s="1"/>
  <c r="D135" i="2"/>
  <c r="E135" i="2" s="1"/>
  <c r="D133" i="2"/>
  <c r="E133" i="2" s="1"/>
  <c r="D127" i="2"/>
  <c r="E127" i="2" s="1"/>
  <c r="D119" i="2"/>
  <c r="E119" i="2" s="1"/>
  <c r="D107" i="2"/>
  <c r="E107" i="2" s="1"/>
  <c r="D93" i="2"/>
  <c r="E93" i="2" s="1"/>
  <c r="D75" i="2"/>
  <c r="E75" i="2" s="1"/>
  <c r="D62" i="2"/>
  <c r="E62" i="2" s="1"/>
  <c r="D57" i="2"/>
  <c r="E57" i="2" s="1"/>
  <c r="E3" i="4" l="1"/>
  <c r="E2" i="4"/>
  <c r="E4" i="2"/>
  <c r="E2" i="2"/>
  <c r="D75" i="6" l="1"/>
  <c r="E75" i="6" s="1"/>
  <c r="D68" i="6"/>
  <c r="E68" i="6" s="1"/>
  <c r="D53" i="6"/>
  <c r="E53" i="6" s="1"/>
  <c r="D2" i="6"/>
  <c r="E2" i="6" s="1"/>
  <c r="D39" i="6"/>
  <c r="E39" i="6" s="1"/>
  <c r="D34" i="6"/>
  <c r="E34" i="6" s="1"/>
  <c r="D8" i="11"/>
  <c r="E8" i="11" s="1"/>
  <c r="D3" i="11"/>
  <c r="E3" i="11" s="1"/>
  <c r="D42" i="10"/>
  <c r="E42" i="10" s="1"/>
  <c r="D37" i="10"/>
  <c r="E37" i="10" s="1"/>
  <c r="D26" i="10"/>
  <c r="E26" i="10" s="1"/>
  <c r="D13" i="10"/>
  <c r="E13" i="10" s="1"/>
  <c r="D167" i="5"/>
  <c r="E167" i="5" s="1"/>
  <c r="D156" i="5"/>
  <c r="E156" i="5" s="1"/>
  <c r="D149" i="5"/>
  <c r="E149" i="5" s="1"/>
  <c r="D141" i="5"/>
  <c r="E141" i="5" s="1"/>
  <c r="D137" i="5"/>
  <c r="E137" i="5" s="1"/>
  <c r="D134" i="5"/>
  <c r="E134" i="5" s="1"/>
  <c r="D128" i="5"/>
  <c r="E128" i="5" s="1"/>
  <c r="D103" i="5"/>
  <c r="E103" i="5" s="1"/>
  <c r="D102" i="5"/>
  <c r="E102" i="5" s="1"/>
  <c r="D83" i="5"/>
  <c r="E83" i="5" s="1"/>
  <c r="D76" i="5"/>
  <c r="E76" i="5" s="1"/>
  <c r="D56" i="5"/>
  <c r="E56" i="5" s="1"/>
  <c r="D41" i="5"/>
  <c r="E41" i="5" s="1"/>
  <c r="D55" i="9"/>
  <c r="E55" i="9" s="1"/>
  <c r="D161" i="7"/>
  <c r="E161" i="7" s="1"/>
  <c r="D170" i="7"/>
  <c r="E170" i="7" s="1"/>
  <c r="D29" i="9"/>
  <c r="E29" i="9" s="1"/>
  <c r="D3" i="9"/>
  <c r="E3" i="9" s="1"/>
  <c r="D159" i="4"/>
  <c r="E159" i="4" s="1"/>
  <c r="D150" i="4"/>
  <c r="E150" i="4" s="1"/>
  <c r="D147" i="4"/>
  <c r="E147" i="4" s="1"/>
  <c r="D104" i="4"/>
  <c r="E104" i="4" s="1"/>
  <c r="D99" i="4"/>
  <c r="E99" i="4" s="1"/>
  <c r="D77" i="4"/>
  <c r="E77" i="4" s="1"/>
  <c r="D6" i="4"/>
  <c r="E6" i="4" s="1"/>
  <c r="D11" i="4"/>
  <c r="E11" i="4" s="1"/>
  <c r="D8" i="4"/>
  <c r="E8" i="4" s="1"/>
  <c r="D5" i="4"/>
  <c r="E5" i="4" s="1"/>
  <c r="D39" i="3"/>
  <c r="E39" i="3" s="1"/>
  <c r="D35" i="3"/>
  <c r="E35" i="3" s="1"/>
  <c r="D31" i="3"/>
  <c r="E31" i="3" s="1"/>
  <c r="D25" i="3"/>
  <c r="E25" i="3" s="1"/>
  <c r="D5" i="3"/>
  <c r="E5" i="3" s="1"/>
  <c r="D12" i="3"/>
  <c r="E12" i="3" s="1"/>
  <c r="D24" i="3"/>
  <c r="E24" i="3" s="1"/>
  <c r="D120" i="7" l="1"/>
  <c r="E120" i="7" s="1"/>
  <c r="D109" i="7"/>
  <c r="E109" i="7" s="1"/>
  <c r="D106" i="7"/>
  <c r="E106" i="7" s="1"/>
  <c r="D102" i="7"/>
  <c r="E102" i="7" s="1"/>
  <c r="D93" i="7"/>
  <c r="E93" i="7" s="1"/>
  <c r="D15" i="7"/>
  <c r="E15" i="7" s="1"/>
  <c r="D68" i="7"/>
  <c r="E68" i="7" s="1"/>
  <c r="D31" i="7"/>
  <c r="E31" i="7" s="1"/>
  <c r="D218" i="2"/>
  <c r="E218" i="2" s="1"/>
  <c r="D205" i="2"/>
  <c r="E205" i="2" s="1"/>
  <c r="D201" i="2"/>
  <c r="E201" i="2" s="1"/>
  <c r="D180" i="2"/>
  <c r="E180" i="2" s="1"/>
  <c r="D142" i="2"/>
  <c r="E142" i="2" s="1"/>
  <c r="D19" i="2"/>
  <c r="E19" i="2" s="1"/>
  <c r="D121" i="2"/>
  <c r="E121" i="2" s="1"/>
  <c r="D9" i="2"/>
  <c r="E9" i="2" s="1"/>
  <c r="D12" i="2"/>
  <c r="E12" i="2" s="1"/>
  <c r="D13" i="2"/>
  <c r="E13" i="2" s="1"/>
  <c r="D47" i="2"/>
  <c r="E47" i="2" s="1"/>
  <c r="D10" i="2"/>
  <c r="E10" i="2" s="1"/>
  <c r="D20" i="10" l="1"/>
  <c r="E20" i="10" s="1"/>
  <c r="D14" i="10"/>
  <c r="E14" i="10" s="1"/>
  <c r="D30" i="9"/>
  <c r="E30" i="9" s="1"/>
  <c r="D9" i="9"/>
  <c r="E9" i="9" s="1"/>
  <c r="D19" i="9"/>
  <c r="E19" i="9" s="1"/>
  <c r="D75" i="7"/>
  <c r="E75" i="7" s="1"/>
  <c r="D69" i="7"/>
  <c r="E69" i="7" s="1"/>
  <c r="D16" i="7"/>
  <c r="E16" i="7" s="1"/>
  <c r="D51" i="7"/>
  <c r="E51" i="7" s="1"/>
  <c r="D43" i="7"/>
  <c r="E43" i="7" s="1"/>
  <c r="D36" i="7"/>
  <c r="E36" i="7" s="1"/>
  <c r="D37" i="7"/>
  <c r="E37" i="7" s="1"/>
  <c r="D3" i="7"/>
  <c r="E3" i="7" s="1"/>
  <c r="D83" i="4"/>
  <c r="E83" i="4" s="1"/>
  <c r="D124" i="4"/>
  <c r="E124" i="4" s="1"/>
  <c r="D57" i="4"/>
  <c r="E57" i="4" s="1"/>
  <c r="D78" i="4"/>
  <c r="E78" i="4" s="1"/>
  <c r="D66" i="4"/>
  <c r="E66" i="4" s="1"/>
  <c r="D24" i="4"/>
  <c r="E24" i="4" s="1"/>
  <c r="D22" i="4"/>
  <c r="E22" i="4" s="1"/>
  <c r="D47" i="4"/>
  <c r="E47" i="4" s="1"/>
  <c r="D21" i="4"/>
  <c r="E21" i="4" s="1"/>
  <c r="D41" i="4"/>
  <c r="E41" i="4" s="1"/>
  <c r="D32" i="4"/>
  <c r="E32" i="4" s="1"/>
  <c r="D75" i="5"/>
  <c r="E75" i="5" s="1"/>
  <c r="D58" i="5"/>
  <c r="E58" i="5" s="1"/>
  <c r="D47" i="5"/>
  <c r="E47" i="5" s="1"/>
  <c r="D40" i="5"/>
  <c r="E40" i="5" s="1"/>
  <c r="D29" i="5"/>
  <c r="E29" i="5" s="1"/>
  <c r="D22" i="5"/>
  <c r="E22" i="5" s="1"/>
  <c r="D221" i="2" l="1"/>
  <c r="E221" i="2" s="1"/>
  <c r="D113" i="2"/>
  <c r="E113" i="2" s="1"/>
  <c r="D206" i="2"/>
  <c r="E206" i="2" s="1"/>
  <c r="D199" i="2"/>
  <c r="E199" i="2" s="1"/>
  <c r="D187" i="2"/>
  <c r="E187" i="2" s="1"/>
  <c r="D100" i="2"/>
  <c r="E100" i="2" s="1"/>
  <c r="D155" i="2"/>
  <c r="E155" i="2" s="1"/>
  <c r="D152" i="2"/>
  <c r="E152" i="2" s="1"/>
  <c r="D102" i="2"/>
  <c r="E102" i="2" s="1"/>
  <c r="D116" i="2"/>
  <c r="E116" i="2" s="1"/>
  <c r="D101" i="2"/>
  <c r="E101" i="2" s="1"/>
  <c r="D85" i="2"/>
  <c r="E85" i="2" s="1"/>
  <c r="D35" i="2"/>
  <c r="E35" i="2" s="1"/>
  <c r="D41" i="2"/>
  <c r="E41" i="2" s="1"/>
  <c r="D34" i="2"/>
  <c r="E34" i="2" s="1"/>
  <c r="D53" i="2"/>
  <c r="E53" i="2" s="1"/>
  <c r="D32" i="2"/>
  <c r="E32" i="2" s="1"/>
  <c r="D33" i="2"/>
  <c r="E33" i="2" s="1"/>
  <c r="D38" i="2"/>
  <c r="E38" i="2" s="1"/>
  <c r="D3" i="10"/>
  <c r="E3" i="10" s="1"/>
  <c r="D12" i="9"/>
  <c r="E12" i="9" s="1"/>
  <c r="D25" i="7"/>
  <c r="E25" i="7" s="1"/>
  <c r="D28" i="5"/>
  <c r="E28" i="5" s="1"/>
  <c r="D23" i="5"/>
  <c r="E23" i="5" s="1"/>
  <c r="D27" i="5"/>
  <c r="E27" i="5" s="1"/>
  <c r="D53" i="4"/>
  <c r="E53" i="4" s="1"/>
  <c r="D46" i="4"/>
  <c r="E46" i="4" s="1"/>
  <c r="D38" i="4"/>
  <c r="E38" i="4" s="1"/>
  <c r="D31" i="4"/>
  <c r="E31" i="4" s="1"/>
  <c r="D25" i="4"/>
  <c r="E25" i="4" s="1"/>
  <c r="D84" i="2"/>
  <c r="E84" i="2" s="1"/>
  <c r="D78" i="2"/>
  <c r="E78" i="2" s="1"/>
  <c r="D74" i="2"/>
  <c r="E74" i="2" s="1"/>
  <c r="D66" i="2"/>
  <c r="E66" i="2" s="1"/>
  <c r="D46" i="2"/>
  <c r="E46" i="2" s="1"/>
  <c r="D44" i="2"/>
  <c r="E44" i="2" s="1"/>
  <c r="D42" i="2"/>
  <c r="E42" i="2" s="1"/>
  <c r="D70" i="9" l="1"/>
  <c r="E70" i="9" s="1"/>
  <c r="D63" i="9"/>
  <c r="E63" i="9" s="1"/>
  <c r="D61" i="9"/>
  <c r="E61" i="9" s="1"/>
  <c r="D54" i="9"/>
  <c r="E54" i="9" s="1"/>
  <c r="D44" i="9"/>
  <c r="E44" i="9" s="1"/>
  <c r="D40" i="9"/>
  <c r="E40" i="9" s="1"/>
  <c r="D32" i="9"/>
  <c r="E32" i="9" s="1"/>
  <c r="D21" i="9"/>
  <c r="E21" i="9" s="1"/>
  <c r="D22" i="9"/>
  <c r="E22" i="9" s="1"/>
  <c r="D21" i="10"/>
  <c r="E21" i="10" s="1"/>
  <c r="D16" i="10"/>
  <c r="E16" i="10" s="1"/>
  <c r="D12" i="8"/>
  <c r="E12" i="8" s="1"/>
  <c r="D107" i="7"/>
  <c r="E107" i="7" s="1"/>
  <c r="D104" i="7"/>
  <c r="E104" i="7" s="1"/>
  <c r="D97" i="7"/>
  <c r="E97" i="7" s="1"/>
  <c r="D92" i="7"/>
  <c r="E92" i="7" s="1"/>
  <c r="D82" i="7"/>
  <c r="E82" i="7" s="1"/>
  <c r="D73" i="7"/>
  <c r="E73" i="7" s="1"/>
  <c r="D65" i="7"/>
  <c r="E65" i="7" s="1"/>
  <c r="D55" i="7"/>
  <c r="E55" i="7" s="1"/>
  <c r="D49" i="7"/>
  <c r="E49" i="7" s="1"/>
  <c r="D39" i="7"/>
  <c r="E39" i="7" s="1"/>
  <c r="D32" i="7"/>
  <c r="E32" i="7" s="1"/>
  <c r="D60" i="6" l="1"/>
  <c r="E60" i="6" s="1"/>
  <c r="D59" i="6"/>
  <c r="E59" i="6" s="1"/>
  <c r="D57" i="6"/>
  <c r="E57" i="6" s="1"/>
  <c r="D51" i="6"/>
  <c r="E51" i="6" s="1"/>
  <c r="D48" i="6"/>
  <c r="E48" i="6" s="1"/>
  <c r="D32" i="6"/>
  <c r="E32" i="6" s="1"/>
  <c r="D100" i="5"/>
  <c r="E100" i="5" s="1"/>
  <c r="D96" i="5"/>
  <c r="E96" i="5" s="1"/>
  <c r="D92" i="5"/>
  <c r="E92" i="5" s="1"/>
  <c r="D85" i="5"/>
  <c r="E85" i="5" s="1"/>
  <c r="D78" i="5"/>
  <c r="E78" i="5" s="1"/>
  <c r="D69" i="5"/>
  <c r="E69" i="5" s="1"/>
  <c r="D67" i="5"/>
  <c r="E67" i="5" s="1"/>
  <c r="D57" i="5"/>
  <c r="E57" i="5" s="1"/>
  <c r="D52" i="5"/>
  <c r="E52" i="5" s="1"/>
  <c r="D44" i="5"/>
  <c r="E44" i="5" s="1"/>
  <c r="D37" i="5"/>
  <c r="E37" i="5" s="1"/>
  <c r="D7" i="5"/>
  <c r="E7" i="5" s="1"/>
  <c r="D26" i="5"/>
  <c r="E26" i="5" s="1"/>
  <c r="D168" i="4"/>
  <c r="E168" i="4" s="1"/>
  <c r="D171" i="4"/>
  <c r="E171" i="4" s="1"/>
  <c r="D166" i="4"/>
  <c r="E166" i="4" s="1"/>
  <c r="D164" i="4"/>
  <c r="E164" i="4" s="1"/>
  <c r="D157" i="4"/>
  <c r="E157" i="4" s="1"/>
  <c r="D149" i="4"/>
  <c r="E149" i="4" s="1"/>
  <c r="D144" i="4"/>
  <c r="E144" i="4" s="1"/>
  <c r="D137" i="4"/>
  <c r="E137" i="4" s="1"/>
  <c r="D130" i="4"/>
  <c r="E130" i="4" s="1"/>
  <c r="D128" i="4"/>
  <c r="E128" i="4" s="1"/>
  <c r="D118" i="4"/>
  <c r="E118" i="4" s="1"/>
  <c r="D119" i="4"/>
  <c r="E119" i="4" s="1"/>
  <c r="D108" i="4"/>
  <c r="E108" i="4" s="1"/>
  <c r="D101" i="4"/>
  <c r="E101" i="4" s="1"/>
  <c r="D97" i="4"/>
  <c r="E97" i="4" s="1"/>
  <c r="D88" i="4"/>
  <c r="E88" i="4" s="1"/>
  <c r="D74" i="4"/>
  <c r="E74" i="4" s="1"/>
  <c r="D64" i="4"/>
  <c r="E64" i="4" s="1"/>
  <c r="D59" i="4"/>
  <c r="E59" i="4" s="1"/>
  <c r="D224" i="2" l="1"/>
  <c r="E224" i="2" s="1"/>
  <c r="D212" i="2"/>
  <c r="E212" i="2" s="1"/>
  <c r="D203" i="2"/>
  <c r="E203" i="2" s="1"/>
  <c r="D197" i="2"/>
  <c r="E197" i="2" s="1"/>
  <c r="D191" i="2"/>
  <c r="E191" i="2" s="1"/>
  <c r="D178" i="2"/>
  <c r="E178" i="2" s="1"/>
  <c r="D169" i="2"/>
  <c r="E169" i="2" s="1"/>
  <c r="D168" i="2"/>
  <c r="E168" i="2" s="1"/>
  <c r="D154" i="2"/>
  <c r="E154" i="2" s="1"/>
  <c r="D147" i="2"/>
  <c r="E147" i="2" s="1"/>
  <c r="D139" i="2"/>
  <c r="E139" i="2" s="1"/>
  <c r="D132" i="2"/>
  <c r="E132" i="2" s="1"/>
  <c r="D122" i="2"/>
  <c r="E122" i="2" s="1"/>
  <c r="D117" i="2"/>
  <c r="E117" i="2" s="1"/>
  <c r="D106" i="2"/>
  <c r="E106" i="2" s="1"/>
  <c r="D90" i="2"/>
  <c r="E90" i="2" s="1"/>
  <c r="D82" i="2"/>
  <c r="E82" i="2" s="1"/>
  <c r="D77" i="2"/>
  <c r="E77" i="2" s="1"/>
  <c r="D60" i="2"/>
  <c r="E60" i="2" s="1"/>
  <c r="D31" i="6" l="1"/>
  <c r="E31" i="6" s="1"/>
  <c r="D71" i="2"/>
  <c r="E71" i="2" s="1"/>
  <c r="D61" i="2" l="1"/>
  <c r="E61" i="2" s="1"/>
  <c r="D68" i="2" l="1"/>
  <c r="E68" i="2" s="1"/>
  <c r="D5" i="10" l="1"/>
  <c r="E5" i="10" s="1"/>
  <c r="D12" i="7"/>
  <c r="E12" i="7" s="1"/>
  <c r="D25" i="11" l="1"/>
  <c r="E25" i="11" s="1"/>
  <c r="D20" i="11"/>
  <c r="E20" i="11" s="1"/>
  <c r="D53" i="10"/>
  <c r="E53" i="10" s="1"/>
  <c r="D47" i="10"/>
  <c r="E47" i="10" s="1"/>
  <c r="D41" i="10"/>
  <c r="E41" i="10" s="1"/>
  <c r="D35" i="10"/>
  <c r="E35" i="10" s="1"/>
  <c r="D30" i="10"/>
  <c r="E30" i="10" s="1"/>
  <c r="D25" i="10"/>
  <c r="E25" i="10" s="1"/>
  <c r="D126" i="9"/>
  <c r="E126" i="9" s="1"/>
  <c r="D125" i="9"/>
  <c r="E125" i="9" s="1"/>
  <c r="D124" i="9"/>
  <c r="E124" i="9" s="1"/>
  <c r="D123" i="9"/>
  <c r="E123" i="9" s="1"/>
  <c r="D120" i="9"/>
  <c r="E120" i="9" s="1"/>
  <c r="D116" i="9"/>
  <c r="E116" i="9" s="1"/>
  <c r="D114" i="9"/>
  <c r="E114" i="9" s="1"/>
  <c r="D107" i="9"/>
  <c r="E107" i="9" s="1"/>
  <c r="D103" i="9"/>
  <c r="E103" i="9" s="1"/>
  <c r="D97" i="9"/>
  <c r="E97" i="9" s="1"/>
  <c r="D91" i="9"/>
  <c r="E91" i="9" s="1"/>
  <c r="D86" i="9"/>
  <c r="E86" i="9" s="1"/>
  <c r="D79" i="9"/>
  <c r="E79" i="9" s="1"/>
  <c r="D69" i="9"/>
  <c r="E69" i="9" s="1"/>
  <c r="D57" i="9"/>
  <c r="E57" i="9" s="1"/>
  <c r="D53" i="9"/>
  <c r="E53" i="9" s="1"/>
  <c r="D48" i="9"/>
  <c r="E48" i="9" s="1"/>
  <c r="D38" i="9"/>
  <c r="E38" i="9" s="1"/>
  <c r="D31" i="9"/>
  <c r="E31" i="9" s="1"/>
  <c r="D24" i="9"/>
  <c r="E24" i="9" s="1"/>
  <c r="D14" i="9"/>
  <c r="E14" i="9" s="1"/>
  <c r="D32" i="8"/>
  <c r="E32" i="8" s="1"/>
  <c r="D29" i="8"/>
  <c r="E29" i="8" s="1"/>
  <c r="D31" i="8"/>
  <c r="E31" i="8" s="1"/>
  <c r="D28" i="8"/>
  <c r="E28" i="8" s="1"/>
  <c r="D26" i="8"/>
  <c r="E26" i="8" s="1"/>
  <c r="D25" i="8"/>
  <c r="E25" i="8" s="1"/>
  <c r="D19" i="8"/>
  <c r="E19" i="8" s="1"/>
  <c r="D14" i="8"/>
  <c r="E14" i="8" s="1"/>
  <c r="D191" i="7"/>
  <c r="E191" i="7" s="1"/>
  <c r="D184" i="7"/>
  <c r="E184" i="7" s="1"/>
  <c r="D175" i="7"/>
  <c r="E175" i="7" s="1"/>
  <c r="D174" i="7"/>
  <c r="E174" i="7" s="1"/>
  <c r="D164" i="7"/>
  <c r="E164" i="7" s="1"/>
  <c r="D157" i="7"/>
  <c r="E157" i="7" s="1"/>
  <c r="D147" i="7"/>
  <c r="E147" i="7" s="1"/>
  <c r="D141" i="7"/>
  <c r="E141" i="7" s="1"/>
  <c r="D133" i="7"/>
  <c r="E133" i="7" s="1"/>
  <c r="D127" i="7" l="1"/>
  <c r="E127" i="7" s="1"/>
  <c r="D123" i="7"/>
  <c r="E123" i="7" s="1"/>
  <c r="D118" i="7"/>
  <c r="E118" i="7" s="1"/>
  <c r="D111" i="7"/>
  <c r="E111" i="7" s="1"/>
  <c r="D101" i="7"/>
  <c r="E101" i="7" s="1"/>
  <c r="D91" i="7"/>
  <c r="E91" i="7" s="1"/>
  <c r="D87" i="7"/>
  <c r="E87" i="7" s="1"/>
  <c r="D81" i="7"/>
  <c r="E81" i="7" s="1"/>
  <c r="D72" i="7"/>
  <c r="E72" i="7" s="1"/>
  <c r="D57" i="7"/>
  <c r="E57" i="7" s="1"/>
  <c r="D47" i="7"/>
  <c r="E47" i="7" s="1"/>
  <c r="D38" i="7"/>
  <c r="E38" i="7" s="1"/>
  <c r="D33" i="7"/>
  <c r="E33" i="7" s="1"/>
  <c r="D35" i="7"/>
  <c r="E35" i="7" s="1"/>
  <c r="D26" i="7"/>
  <c r="E26" i="7" s="1"/>
  <c r="D61" i="6" l="1"/>
  <c r="E61" i="6" s="1"/>
  <c r="D58" i="6"/>
  <c r="E58" i="6" s="1"/>
  <c r="D56" i="6"/>
  <c r="E56" i="6" s="1"/>
  <c r="D47" i="6"/>
  <c r="E47" i="6" s="1"/>
  <c r="D41" i="6"/>
  <c r="E41" i="6" s="1"/>
  <c r="D27" i="6"/>
  <c r="E27" i="6" s="1"/>
  <c r="D20" i="5"/>
  <c r="E20" i="5" s="1"/>
  <c r="D177" i="5"/>
  <c r="E177" i="5" s="1"/>
  <c r="D174" i="5"/>
  <c r="E174" i="5" s="1"/>
  <c r="D163" i="5"/>
  <c r="E163" i="5" s="1"/>
  <c r="D159" i="5"/>
  <c r="E159" i="5" s="1"/>
  <c r="D138" i="5"/>
  <c r="E138" i="5" s="1"/>
  <c r="D153" i="5"/>
  <c r="E153" i="5" s="1"/>
  <c r="D146" i="5"/>
  <c r="E146" i="5" s="1"/>
  <c r="D144" i="5"/>
  <c r="E144" i="5" s="1"/>
  <c r="D140" i="5"/>
  <c r="E140" i="5" s="1"/>
  <c r="D132" i="5"/>
  <c r="E132" i="5" s="1"/>
  <c r="D122" i="5"/>
  <c r="E122" i="5" s="1"/>
  <c r="D116" i="5"/>
  <c r="E116" i="5" s="1"/>
  <c r="D111" i="5"/>
  <c r="E111" i="5" s="1"/>
  <c r="D109" i="5"/>
  <c r="E109" i="5" s="1"/>
  <c r="D101" i="5"/>
  <c r="E101" i="5" s="1"/>
  <c r="D99" i="5"/>
  <c r="E99" i="5" s="1"/>
  <c r="D94" i="5"/>
  <c r="E94" i="5" s="1"/>
  <c r="D84" i="5"/>
  <c r="E84" i="5" s="1"/>
  <c r="D74" i="5"/>
  <c r="E74" i="5" s="1"/>
  <c r="D68" i="5"/>
  <c r="E68" i="5" s="1"/>
  <c r="D61" i="5"/>
  <c r="E61" i="5" s="1"/>
  <c r="D50" i="5"/>
  <c r="E50" i="5" s="1"/>
  <c r="D45" i="5"/>
  <c r="E45" i="5" s="1"/>
  <c r="D30" i="5"/>
  <c r="E30" i="5" s="1"/>
  <c r="D181" i="4"/>
  <c r="E181" i="4" s="1"/>
  <c r="D180" i="4"/>
  <c r="E180" i="4" s="1"/>
  <c r="D177" i="4"/>
  <c r="E177" i="4" s="1"/>
  <c r="D174" i="4"/>
  <c r="E174" i="4" s="1"/>
  <c r="D173" i="4"/>
  <c r="E173" i="4" s="1"/>
  <c r="D169" i="4"/>
  <c r="E169" i="4" s="1"/>
  <c r="D165" i="4"/>
  <c r="E165" i="4" s="1"/>
  <c r="D163" i="4"/>
  <c r="E163" i="4" s="1"/>
  <c r="D158" i="4"/>
  <c r="E158" i="4" s="1"/>
  <c r="D148" i="4"/>
  <c r="E148" i="4" s="1"/>
  <c r="D141" i="4"/>
  <c r="E141" i="4" s="1"/>
  <c r="D138" i="4"/>
  <c r="E138" i="4" s="1"/>
  <c r="D129" i="4"/>
  <c r="E129" i="4" s="1"/>
  <c r="D117" i="4"/>
  <c r="E117" i="4" s="1"/>
  <c r="D109" i="4"/>
  <c r="E109" i="4" s="1"/>
  <c r="D79" i="4"/>
  <c r="E79" i="4" s="1"/>
  <c r="D86" i="4"/>
  <c r="E86" i="4" s="1"/>
  <c r="D72" i="4"/>
  <c r="E72" i="4" s="1"/>
  <c r="D69" i="4"/>
  <c r="E69" i="4" s="1"/>
  <c r="D58" i="4"/>
  <c r="E58" i="4" s="1"/>
  <c r="D56" i="4"/>
  <c r="E56" i="4" s="1"/>
  <c r="D59" i="3"/>
  <c r="E59" i="3" s="1"/>
  <c r="D57" i="3"/>
  <c r="E57" i="3" s="1"/>
  <c r="D54" i="3"/>
  <c r="E54" i="3" s="1"/>
  <c r="D53" i="3"/>
  <c r="E53" i="3" s="1"/>
  <c r="D50" i="3"/>
  <c r="E50" i="3" s="1"/>
  <c r="D51" i="3"/>
  <c r="E51" i="3" s="1"/>
  <c r="D48" i="3"/>
  <c r="E48" i="3" s="1"/>
  <c r="D15" i="3"/>
  <c r="E15" i="3" s="1"/>
  <c r="D41" i="3"/>
  <c r="E41" i="3" s="1"/>
  <c r="D37" i="3"/>
  <c r="E37" i="3" s="1"/>
  <c r="D34" i="3"/>
  <c r="E34" i="3" s="1"/>
  <c r="D22" i="3"/>
  <c r="E22" i="3" s="1"/>
  <c r="D17" i="3"/>
  <c r="E17" i="3" s="1"/>
  <c r="D80" i="2" l="1"/>
  <c r="E80" i="2" s="1"/>
  <c r="D76" i="2"/>
  <c r="E76" i="2" s="1"/>
  <c r="D229" i="2"/>
  <c r="E229" i="2" s="1"/>
  <c r="D213" i="2"/>
  <c r="E213" i="2" s="1"/>
  <c r="D204" i="2"/>
  <c r="E204" i="2" s="1"/>
  <c r="D194" i="2"/>
  <c r="E194" i="2" s="1"/>
  <c r="D184" i="2"/>
  <c r="E184" i="2" s="1"/>
  <c r="D170" i="2"/>
  <c r="E170" i="2" s="1"/>
  <c r="D164" i="2"/>
  <c r="E164" i="2" s="1"/>
  <c r="D148" i="2"/>
  <c r="E148" i="2" s="1"/>
  <c r="D129" i="2"/>
  <c r="E129" i="2" s="1"/>
  <c r="D124" i="2"/>
  <c r="E124" i="2" s="1"/>
  <c r="D118" i="2"/>
  <c r="E118" i="2" s="1"/>
  <c r="D111" i="2"/>
  <c r="E111" i="2" s="1"/>
  <c r="D108" i="2"/>
  <c r="E108" i="2" s="1"/>
  <c r="D96" i="2"/>
  <c r="E96" i="2" s="1"/>
  <c r="D91" i="2"/>
  <c r="E91" i="2" s="1"/>
  <c r="D56" i="2"/>
  <c r="E56" i="2" s="1"/>
  <c r="D173" i="5" l="1"/>
  <c r="E173" i="5" s="1"/>
  <c r="D26" i="11" l="1"/>
  <c r="E26" i="11" s="1"/>
  <c r="D18" i="11"/>
  <c r="E18" i="11" s="1"/>
  <c r="D64" i="10"/>
  <c r="E64" i="10" s="1"/>
  <c r="D57" i="10"/>
  <c r="E57" i="10" s="1"/>
  <c r="D56" i="10"/>
  <c r="E56" i="10" s="1"/>
  <c r="D46" i="10"/>
  <c r="E46" i="10" s="1"/>
  <c r="D40" i="10"/>
  <c r="E40" i="10" s="1"/>
  <c r="D31" i="10"/>
  <c r="E31" i="10" s="1"/>
  <c r="D9" i="10"/>
  <c r="E9" i="10" s="1"/>
  <c r="D105" i="9"/>
  <c r="E105" i="9" s="1"/>
  <c r="D100" i="9"/>
  <c r="E100" i="9" s="1"/>
  <c r="D95" i="9"/>
  <c r="E95" i="9" s="1"/>
  <c r="D92" i="9"/>
  <c r="E92" i="9" s="1"/>
  <c r="D85" i="9"/>
  <c r="E85" i="9" s="1"/>
  <c r="D77" i="9"/>
  <c r="E77" i="9" s="1"/>
  <c r="D73" i="9"/>
  <c r="E73" i="9" s="1"/>
  <c r="D56" i="9"/>
  <c r="E56" i="9" s="1"/>
  <c r="D51" i="9"/>
  <c r="E51" i="9" s="1"/>
  <c r="D45" i="9"/>
  <c r="E45" i="9" s="1"/>
  <c r="D34" i="9"/>
  <c r="E34" i="9" s="1"/>
  <c r="D18" i="9"/>
  <c r="E18" i="9" s="1"/>
  <c r="D30" i="8"/>
  <c r="E30" i="8" s="1"/>
  <c r="D27" i="8"/>
  <c r="E27" i="8" s="1"/>
  <c r="D24" i="8"/>
  <c r="E24" i="8" s="1"/>
  <c r="D23" i="8"/>
  <c r="E23" i="8" s="1"/>
  <c r="D18" i="8"/>
  <c r="E18" i="8" s="1"/>
  <c r="D13" i="8"/>
  <c r="E13" i="8" s="1"/>
  <c r="D190" i="7" l="1"/>
  <c r="E190" i="7" s="1"/>
  <c r="D186" i="7"/>
  <c r="E186" i="7" s="1"/>
  <c r="D178" i="7"/>
  <c r="E178" i="7" s="1"/>
  <c r="D160" i="7"/>
  <c r="E160" i="7" s="1"/>
  <c r="D154" i="7"/>
  <c r="E154" i="7" s="1"/>
  <c r="D153" i="7"/>
  <c r="E153" i="7" s="1"/>
  <c r="D134" i="7"/>
  <c r="E134" i="7" s="1"/>
  <c r="D115" i="7"/>
  <c r="E115" i="7" s="1"/>
  <c r="D112" i="7"/>
  <c r="E112" i="7" s="1"/>
  <c r="D96" i="7"/>
  <c r="E96" i="7" s="1"/>
  <c r="D84" i="7"/>
  <c r="E84" i="7" s="1"/>
  <c r="D83" i="7"/>
  <c r="E83" i="7" s="1"/>
  <c r="D74" i="7"/>
  <c r="E74" i="7" s="1"/>
  <c r="D64" i="7"/>
  <c r="E64" i="7" s="1"/>
  <c r="D52" i="7"/>
  <c r="E52" i="7" s="1"/>
  <c r="D23" i="7"/>
  <c r="E23" i="7" s="1"/>
  <c r="D41" i="7"/>
  <c r="E41" i="7" s="1"/>
  <c r="D29" i="7"/>
  <c r="E29" i="7" s="1"/>
  <c r="D67" i="6"/>
  <c r="E67" i="6" s="1"/>
  <c r="D81" i="6"/>
  <c r="E81" i="6" s="1"/>
  <c r="D65" i="6"/>
  <c r="E65" i="6" s="1"/>
  <c r="D54" i="6"/>
  <c r="E54" i="6" s="1"/>
  <c r="D52" i="6"/>
  <c r="E52" i="6" s="1"/>
  <c r="D38" i="6"/>
  <c r="E38" i="6" s="1"/>
  <c r="D170" i="5"/>
  <c r="E170" i="5" s="1"/>
  <c r="D160" i="5"/>
  <c r="E160" i="5" s="1"/>
  <c r="D157" i="5"/>
  <c r="E157" i="5" s="1"/>
  <c r="D154" i="5"/>
  <c r="E154" i="5" s="1"/>
  <c r="D145" i="5"/>
  <c r="E145" i="5" s="1"/>
  <c r="D135" i="5"/>
  <c r="E135" i="5" s="1"/>
  <c r="D130" i="5"/>
  <c r="E130" i="5" s="1"/>
  <c r="D123" i="5"/>
  <c r="E123" i="5" s="1"/>
  <c r="D118" i="5"/>
  <c r="E118" i="5" s="1"/>
  <c r="D113" i="5"/>
  <c r="E113" i="5" s="1"/>
  <c r="D110" i="5"/>
  <c r="E110" i="5" s="1"/>
  <c r="D105" i="5"/>
  <c r="E105" i="5" s="1"/>
  <c r="D90" i="5"/>
  <c r="E90" i="5" s="1"/>
  <c r="D79" i="5"/>
  <c r="E79" i="5" s="1"/>
  <c r="D64" i="5"/>
  <c r="E64" i="5" s="1"/>
  <c r="D53" i="5"/>
  <c r="E53" i="5" s="1"/>
  <c r="D46" i="5"/>
  <c r="E46" i="5" s="1"/>
  <c r="D38" i="5"/>
  <c r="E38" i="5" s="1"/>
  <c r="D24" i="5"/>
  <c r="E24" i="5" s="1"/>
  <c r="D182" i="4"/>
  <c r="E182" i="4" s="1"/>
  <c r="D170" i="4"/>
  <c r="E170" i="4" s="1"/>
  <c r="D162" i="4"/>
  <c r="E162" i="4" s="1"/>
  <c r="D154" i="4"/>
  <c r="E154" i="4" s="1"/>
  <c r="D146" i="4"/>
  <c r="E146" i="4" s="1"/>
  <c r="D132" i="4"/>
  <c r="E132" i="4" s="1"/>
  <c r="D127" i="4"/>
  <c r="E127" i="4" s="1"/>
  <c r="D121" i="4"/>
  <c r="E121" i="4" s="1"/>
  <c r="D85" i="4"/>
  <c r="E85" i="4" s="1"/>
  <c r="D112" i="4"/>
  <c r="E112" i="4" s="1"/>
  <c r="D103" i="4"/>
  <c r="E103" i="4" s="1"/>
  <c r="D70" i="4"/>
  <c r="E70" i="4" s="1"/>
  <c r="D62" i="4"/>
  <c r="E62" i="4" s="1"/>
  <c r="D61" i="4"/>
  <c r="E61" i="4" s="1"/>
  <c r="D50" i="4"/>
  <c r="E50" i="4" s="1"/>
  <c r="D34" i="4"/>
  <c r="E34" i="4" s="1"/>
  <c r="D60" i="3"/>
  <c r="E60" i="3" s="1"/>
  <c r="D61" i="3"/>
  <c r="E61" i="3" s="1"/>
  <c r="D62" i="3"/>
  <c r="E62" i="3" s="1"/>
  <c r="D63" i="3"/>
  <c r="E63" i="3" s="1"/>
  <c r="D64" i="3"/>
  <c r="E64" i="3" s="1"/>
  <c r="D56" i="3"/>
  <c r="E56" i="3" s="1"/>
  <c r="D55" i="3"/>
  <c r="E55" i="3" s="1"/>
  <c r="D52" i="3"/>
  <c r="E52" i="3" s="1"/>
  <c r="D47" i="3"/>
  <c r="E47" i="3" s="1"/>
  <c r="D45" i="3"/>
  <c r="E45" i="3" s="1"/>
  <c r="D42" i="3"/>
  <c r="E42" i="3" s="1"/>
  <c r="D9" i="3"/>
  <c r="E9" i="3" s="1"/>
  <c r="D36" i="3"/>
  <c r="E36" i="3" s="1"/>
  <c r="D32" i="3"/>
  <c r="E32" i="3" s="1"/>
  <c r="D26" i="3"/>
  <c r="E26" i="3" s="1"/>
  <c r="D227" i="2"/>
  <c r="E227" i="2" s="1"/>
  <c r="D223" i="2"/>
  <c r="E223" i="2" s="1"/>
  <c r="D215" i="2"/>
  <c r="E215" i="2" s="1"/>
  <c r="D207" i="2"/>
  <c r="E207" i="2" s="1"/>
  <c r="D196" i="2"/>
  <c r="E196" i="2" s="1"/>
  <c r="D192" i="2"/>
  <c r="E192" i="2" s="1"/>
  <c r="D177" i="2"/>
  <c r="E177" i="2" s="1"/>
  <c r="D172" i="2"/>
  <c r="E172" i="2" s="1"/>
  <c r="D159" i="2"/>
  <c r="E159" i="2" s="1"/>
  <c r="D153" i="2"/>
  <c r="E153" i="2" s="1"/>
  <c r="D114" i="2"/>
  <c r="E114" i="2" s="1"/>
  <c r="D48" i="2"/>
  <c r="E48" i="2" s="1"/>
  <c r="D130" i="2"/>
  <c r="E130" i="2" s="1"/>
  <c r="D112" i="2"/>
  <c r="E112" i="2" s="1"/>
  <c r="D105" i="2"/>
  <c r="E105" i="2" s="1"/>
  <c r="D95" i="2"/>
  <c r="E95" i="2" s="1"/>
  <c r="D89" i="2"/>
  <c r="E89" i="2" s="1"/>
  <c r="D83" i="2"/>
  <c r="E83" i="2" s="1"/>
  <c r="D36" i="2"/>
  <c r="E36" i="2" s="1"/>
  <c r="D72" i="2"/>
  <c r="E72" i="2" s="1"/>
  <c r="D58" i="2"/>
  <c r="E58" i="2" s="1"/>
  <c r="D40" i="2"/>
  <c r="E40" i="2" s="1"/>
  <c r="E2" i="11" l="1"/>
  <c r="D27" i="11"/>
  <c r="E27" i="11" s="1"/>
  <c r="D32" i="11"/>
  <c r="E32" i="11" s="1"/>
  <c r="D34" i="11"/>
  <c r="E34" i="11" s="1"/>
  <c r="D32" i="10"/>
  <c r="E32" i="10" s="1"/>
  <c r="D49" i="10"/>
  <c r="E49" i="10" s="1"/>
  <c r="D52" i="10"/>
  <c r="E52" i="10" s="1"/>
  <c r="D61" i="10"/>
  <c r="E61" i="10" s="1"/>
  <c r="D63" i="10"/>
  <c r="E63" i="10" s="1"/>
  <c r="D67" i="10"/>
  <c r="E67" i="10" s="1"/>
  <c r="D35" i="9"/>
  <c r="E35" i="9" s="1"/>
  <c r="D46" i="9"/>
  <c r="E46" i="9" s="1"/>
  <c r="D58" i="9"/>
  <c r="E58" i="9" s="1"/>
  <c r="D72" i="9"/>
  <c r="E72" i="9" s="1"/>
  <c r="D82" i="9"/>
  <c r="E82" i="9" s="1"/>
  <c r="D87" i="9"/>
  <c r="E87" i="9" s="1"/>
  <c r="D89" i="9"/>
  <c r="E89" i="9" s="1"/>
  <c r="D109" i="9"/>
  <c r="E109" i="9" s="1"/>
  <c r="D118" i="9"/>
  <c r="E118" i="9" s="1"/>
  <c r="D49" i="6"/>
  <c r="E49" i="6" s="1"/>
  <c r="D71" i="6"/>
  <c r="E71" i="6" s="1"/>
  <c r="D78" i="6"/>
  <c r="E78" i="6" s="1"/>
  <c r="D80" i="6"/>
  <c r="E80" i="6" s="1"/>
  <c r="D60" i="5"/>
  <c r="E60" i="5" s="1"/>
  <c r="D81" i="5"/>
  <c r="E81" i="5" s="1"/>
  <c r="D88" i="5"/>
  <c r="E88" i="5" s="1"/>
  <c r="D97" i="5"/>
  <c r="E97" i="5" s="1"/>
  <c r="D107" i="5"/>
  <c r="E107" i="5" s="1"/>
  <c r="D129" i="5"/>
  <c r="E129" i="5" s="1"/>
  <c r="D142" i="5"/>
  <c r="E142" i="5" s="1"/>
  <c r="D143" i="5"/>
  <c r="E143" i="5" s="1"/>
  <c r="D152" i="5"/>
  <c r="E152" i="5" s="1"/>
  <c r="D169" i="5"/>
  <c r="E169" i="5" s="1"/>
  <c r="D176" i="5"/>
  <c r="E176" i="5" s="1"/>
  <c r="D23" i="4"/>
  <c r="E23" i="4" s="1"/>
  <c r="D26" i="4"/>
  <c r="E26" i="4" s="1"/>
  <c r="D30" i="4"/>
  <c r="E30" i="4" s="1"/>
  <c r="D73" i="4"/>
  <c r="E73" i="4" s="1"/>
  <c r="D90" i="4"/>
  <c r="E90" i="4" s="1"/>
  <c r="D92" i="4"/>
  <c r="E92" i="4" s="1"/>
  <c r="D136" i="4"/>
  <c r="E136" i="4" s="1"/>
  <c r="D140" i="4"/>
  <c r="E140" i="4" s="1"/>
  <c r="D153" i="4"/>
  <c r="E153" i="4" s="1"/>
  <c r="D172" i="4"/>
  <c r="E172" i="4" s="1"/>
  <c r="D94" i="4"/>
  <c r="E94" i="4" s="1"/>
  <c r="D178" i="4"/>
  <c r="E178" i="4" s="1"/>
  <c r="D179" i="4"/>
  <c r="E179" i="4" s="1"/>
  <c r="D183" i="4"/>
  <c r="E183" i="4" s="1"/>
  <c r="D10" i="8"/>
  <c r="E10" i="8" s="1"/>
  <c r="D11" i="8"/>
  <c r="E11" i="8" s="1"/>
  <c r="D16" i="8"/>
  <c r="E16" i="8" s="1"/>
  <c r="D58" i="3"/>
  <c r="E58" i="3" s="1"/>
  <c r="D21" i="3"/>
  <c r="E21" i="3" s="1"/>
  <c r="D30" i="3"/>
  <c r="E30" i="3" s="1"/>
  <c r="D43" i="3"/>
  <c r="E43" i="3" s="1"/>
  <c r="D44" i="3"/>
  <c r="E44" i="3" s="1"/>
  <c r="D29" i="3"/>
  <c r="E29" i="3" s="1"/>
  <c r="D44" i="7"/>
  <c r="E44" i="7" s="1"/>
  <c r="D60" i="7"/>
  <c r="E60" i="7" s="1"/>
  <c r="D77" i="7"/>
  <c r="E77" i="7" s="1"/>
  <c r="D103" i="7"/>
  <c r="E103" i="7" s="1"/>
  <c r="D113" i="7"/>
  <c r="E113" i="7" s="1"/>
  <c r="D139" i="7"/>
  <c r="E139" i="7" s="1"/>
  <c r="D152" i="7"/>
  <c r="E152" i="7" s="1"/>
  <c r="D168" i="7"/>
  <c r="E168" i="7" s="1"/>
  <c r="D172" i="7"/>
  <c r="E172" i="7" s="1"/>
  <c r="D138" i="7"/>
  <c r="E138" i="7" s="1"/>
  <c r="D180" i="7"/>
  <c r="E180" i="7" s="1"/>
  <c r="D159" i="7"/>
  <c r="E159" i="7" s="1"/>
  <c r="D59" i="2"/>
  <c r="E59" i="2" s="1"/>
  <c r="D37" i="2"/>
  <c r="E37" i="2" s="1"/>
  <c r="D45" i="2"/>
  <c r="E45" i="2" s="1"/>
  <c r="D55" i="2"/>
  <c r="E55" i="2" s="1"/>
  <c r="D97" i="2"/>
  <c r="E97" i="2" s="1"/>
  <c r="D104" i="2"/>
  <c r="E104" i="2" s="1"/>
  <c r="D134" i="2"/>
  <c r="E134" i="2" s="1"/>
  <c r="D151" i="2"/>
  <c r="E151" i="2" s="1"/>
  <c r="D167" i="2"/>
  <c r="E167" i="2" s="1"/>
  <c r="D175" i="2"/>
  <c r="E175" i="2" s="1"/>
  <c r="D202" i="2"/>
  <c r="E202" i="2" s="1"/>
  <c r="D210" i="2"/>
  <c r="E210" i="2" s="1"/>
  <c r="D23" i="9" l="1"/>
  <c r="E23" i="9" s="1"/>
  <c r="D15" i="8"/>
  <c r="E15" i="8" s="1"/>
  <c r="D34" i="5"/>
  <c r="E34" i="5" s="1"/>
  <c r="D32" i="5"/>
  <c r="E32" i="5" s="1"/>
  <c r="D35" i="4"/>
  <c r="E35" i="4" s="1"/>
  <c r="D20" i="3"/>
  <c r="E20" i="3" s="1"/>
  <c r="D13" i="3"/>
  <c r="E13" i="3" s="1"/>
  <c r="D43" i="2"/>
  <c r="E43" i="2" s="1"/>
</calcChain>
</file>

<file path=xl/sharedStrings.xml><?xml version="1.0" encoding="utf-8"?>
<sst xmlns="http://schemas.openxmlformats.org/spreadsheetml/2006/main" count="2572" uniqueCount="837">
  <si>
    <t>JEGYZÉK</t>
  </si>
  <si>
    <t>Sorszám</t>
  </si>
  <si>
    <t>Kategória név</t>
  </si>
  <si>
    <t>Teljes</t>
  </si>
  <si>
    <t>1 998 és után születettek</t>
  </si>
  <si>
    <t>1 978 - 1 998 között születettek</t>
  </si>
  <si>
    <t>Kategória
szakasz</t>
  </si>
  <si>
    <t>1 968 - 1 977 között születettek</t>
  </si>
  <si>
    <t>1 967 és előtt születettek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</si>
  <si>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</si>
  <si>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</si>
  <si>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</si>
  <si>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</si>
  <si>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</si>
  <si>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</si>
  <si>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</si>
  <si>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</si>
  <si>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</si>
  <si>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</si>
  <si>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Kattints a megtekinteni kívánt kategória névre!</t>
  </si>
  <si>
    <t>FÉRFI ABSZOLÚT</t>
  </si>
  <si>
    <t>FÉRFI U20</t>
  </si>
  <si>
    <t>FÉRFI FELNŐTT</t>
  </si>
  <si>
    <t>FÉRFI SENIOR</t>
  </si>
  <si>
    <t>FÉRFI VETERÁN</t>
  </si>
  <si>
    <t>NŐI ABSZOLÚT</t>
  </si>
  <si>
    <t>NŐI U20</t>
  </si>
  <si>
    <t>NŐI FELNŐTT</t>
  </si>
  <si>
    <t>NŐI SENIOR</t>
  </si>
  <si>
    <t>NŐI VETERÁN</t>
  </si>
  <si>
    <t>HELYEZÉS</t>
  </si>
  <si>
    <t>NÉV</t>
  </si>
  <si>
    <t>RÉSZVÉTEL</t>
  </si>
  <si>
    <t>ÖSSZ PONT</t>
  </si>
  <si>
    <t>Pilisszentkereszt</t>
  </si>
  <si>
    <t>Naplás-tó</t>
  </si>
  <si>
    <t>Győrújbarát</t>
  </si>
  <si>
    <t>Felsőtárkány</t>
  </si>
  <si>
    <t>Zebegény</t>
  </si>
  <si>
    <t>Budakeszi</t>
  </si>
  <si>
    <t>Pilisszentlászló</t>
  </si>
  <si>
    <t>Várgesztes</t>
  </si>
  <si>
    <t>ÁTLAG PONT</t>
  </si>
  <si>
    <t>-</t>
  </si>
  <si>
    <t>VISSZA</t>
  </si>
  <si>
    <t>GÖRGESS!!!</t>
  </si>
  <si>
    <t>Pelsőczy Attila</t>
  </si>
  <si>
    <t>Czindrity Attila</t>
  </si>
  <si>
    <t>Varga József</t>
  </si>
  <si>
    <t>Németh Csaba</t>
  </si>
  <si>
    <t>Szabó Sándor '93</t>
  </si>
  <si>
    <t>Józsa Bence</t>
  </si>
  <si>
    <t>Gerlei Máté</t>
  </si>
  <si>
    <t>Bratko András</t>
  </si>
  <si>
    <t>Varga Tamás Ervin</t>
  </si>
  <si>
    <t>Bíró Károly Róbert</t>
  </si>
  <si>
    <t>Ispánki Zoltán</t>
  </si>
  <si>
    <t>Berekméri Levente</t>
  </si>
  <si>
    <t>Mátyus Ferenc Csaba</t>
  </si>
  <si>
    <t>Radnai Dániel</t>
  </si>
  <si>
    <t>Iván Levente</t>
  </si>
  <si>
    <t>Szegedi Zoltán</t>
  </si>
  <si>
    <t>Tornai Szabolcs</t>
  </si>
  <si>
    <t>Gerlei Tamás</t>
  </si>
  <si>
    <t>Forgács István</t>
  </si>
  <si>
    <t>Thürauer Roman</t>
  </si>
  <si>
    <t>Somogyi Károly János</t>
  </si>
  <si>
    <t>Steinbach Ferenc</t>
  </si>
  <si>
    <t>Vas Gábor</t>
  </si>
  <si>
    <t>Bognár Zsolt</t>
  </si>
  <si>
    <t>Tóth György</t>
  </si>
  <si>
    <t>Pásztor Aurél</t>
  </si>
  <si>
    <t>Bajsz Károly</t>
  </si>
  <si>
    <t>Bartus Csaba</t>
  </si>
  <si>
    <t>Pártos Péter</t>
  </si>
  <si>
    <t>Horváth Tímea</t>
  </si>
  <si>
    <t>Németh Luca</t>
  </si>
  <si>
    <t>Behan Anikó</t>
  </si>
  <si>
    <t>Borosnyay Virág</t>
  </si>
  <si>
    <t>Harza Noémi</t>
  </si>
  <si>
    <t>Zólyomi Kinga</t>
  </si>
  <si>
    <t>Deák-Alföldi Edit</t>
  </si>
  <si>
    <t>Fekete Zsófia</t>
  </si>
  <si>
    <t>Bálint Jeannette</t>
  </si>
  <si>
    <t>Szalai Anett</t>
  </si>
  <si>
    <t>Jancskár Ildikó</t>
  </si>
  <si>
    <t>Bense Krisztina</t>
  </si>
  <si>
    <t>Belánszky Katalin</t>
  </si>
  <si>
    <t>Valkó Veronika</t>
  </si>
  <si>
    <t>Oláh Hajnalka</t>
  </si>
  <si>
    <t>Tóth Csilla</t>
  </si>
  <si>
    <t>Zsámár Anna</t>
  </si>
  <si>
    <t>Kochné Szilágyi Erika</t>
  </si>
  <si>
    <t>Varga Juliska</t>
  </si>
  <si>
    <t>Konyáné Dézsi Marianna</t>
  </si>
  <si>
    <t>Szegediné Kőszegi Viktória</t>
  </si>
  <si>
    <t>Regele Barbara</t>
  </si>
  <si>
    <t>Tóth Orsolya</t>
  </si>
  <si>
    <t>Kelő Sára</t>
  </si>
  <si>
    <t>Kalina Anikó</t>
  </si>
  <si>
    <t>Gadányi-Nagy Boglárka</t>
  </si>
  <si>
    <t>Sarmasági Ada</t>
  </si>
  <si>
    <t>Gelencsér Katalin</t>
  </si>
  <si>
    <t>Selmeci Réka</t>
  </si>
  <si>
    <t>Kiss Klaudia</t>
  </si>
  <si>
    <t>Szabó Ármin</t>
  </si>
  <si>
    <t>Sumicz Benedek</t>
  </si>
  <si>
    <t>Molnár Tibor</t>
  </si>
  <si>
    <t>Sarmasági Kende</t>
  </si>
  <si>
    <t>Illich Gerhard</t>
  </si>
  <si>
    <t>Tajti Szilveszter</t>
  </si>
  <si>
    <t>Balázs Ádám</t>
  </si>
  <si>
    <t>Tomori Gergely</t>
  </si>
  <si>
    <t>Kovács Márton</t>
  </si>
  <si>
    <t>Cseh Attila</t>
  </si>
  <si>
    <t>Rudolf Bálint</t>
  </si>
  <si>
    <t>Ökrös-Juhász Csanád</t>
  </si>
  <si>
    <t>Bércy Csenge</t>
  </si>
  <si>
    <t>Kazi Alexandra</t>
  </si>
  <si>
    <t>Osztrider Ádám</t>
  </si>
  <si>
    <t>Tulcsik Marcell</t>
  </si>
  <si>
    <t>Nagy Attila</t>
  </si>
  <si>
    <t>Gadányi Bálint</t>
  </si>
  <si>
    <t>Kellner Zoltán</t>
  </si>
  <si>
    <t>Kassai Álmos</t>
  </si>
  <si>
    <t>Bernáth Dr. Gergely</t>
  </si>
  <si>
    <t>Varga Zoltán</t>
  </si>
  <si>
    <t>Bakos Szása</t>
  </si>
  <si>
    <t>Mátrai Márk</t>
  </si>
  <si>
    <t>Móró Márk</t>
  </si>
  <si>
    <t>Baksa Zoltán</t>
  </si>
  <si>
    <t>Lázár Bence</t>
  </si>
  <si>
    <t>Jánszki Dániel</t>
  </si>
  <si>
    <t>Szabó András</t>
  </si>
  <si>
    <t>Fekete Csaba</t>
  </si>
  <si>
    <t>Bánki Albert</t>
  </si>
  <si>
    <t>Füzesi Zoltán</t>
  </si>
  <si>
    <t>Janovicz Csaba</t>
  </si>
  <si>
    <t>Nagy István</t>
  </si>
  <si>
    <t>Hajnal László</t>
  </si>
  <si>
    <t>Bogyó Zoltán</t>
  </si>
  <si>
    <t>Páva Gábor</t>
  </si>
  <si>
    <t>Dede Gyula</t>
  </si>
  <si>
    <t>Török Csaba</t>
  </si>
  <si>
    <t>Petresevics Róbert</t>
  </si>
  <si>
    <t>Molnár Zsolt</t>
  </si>
  <si>
    <t>Nagy Zoltán '73</t>
  </si>
  <si>
    <t>Kmetti Oszkár</t>
  </si>
  <si>
    <t>Tiger Zoltán</t>
  </si>
  <si>
    <t>Cseke Gergely</t>
  </si>
  <si>
    <t>Gyimesi Zoltán</t>
  </si>
  <si>
    <t>Törő Lajos</t>
  </si>
  <si>
    <t>Kovács Péter</t>
  </si>
  <si>
    <t>Szabó Sándor '66</t>
  </si>
  <si>
    <t>Földvári Zoltán '65</t>
  </si>
  <si>
    <t>Lohn Miklós</t>
  </si>
  <si>
    <t>Szőcs László</t>
  </si>
  <si>
    <t>Győri János</t>
  </si>
  <si>
    <t>Horváth Csaba Gyula</t>
  </si>
  <si>
    <t>Laza László</t>
  </si>
  <si>
    <t>Varga Gábor</t>
  </si>
  <si>
    <t>Sebestyén Zsolt Béla</t>
  </si>
  <si>
    <t>Koch Attila</t>
  </si>
  <si>
    <t>Szűcs Ervin</t>
  </si>
  <si>
    <t>Szebeni Zsolt</t>
  </si>
  <si>
    <t>Forgács Gyula</t>
  </si>
  <si>
    <t>Kabafalvi Sándor</t>
  </si>
  <si>
    <t>Lázár Miklós</t>
  </si>
  <si>
    <t>Abdulnasser Noureddin</t>
  </si>
  <si>
    <t>Nagy Zoltán '54</t>
  </si>
  <si>
    <t>Berezvai Ferenc</t>
  </si>
  <si>
    <t>Gyalog Dr. András</t>
  </si>
  <si>
    <t>Hegedűs Zoltán</t>
  </si>
  <si>
    <t>Nemcsics Ákos</t>
  </si>
  <si>
    <t>Koczóh Zoltán</t>
  </si>
  <si>
    <t>Márczé Ferenc</t>
  </si>
  <si>
    <t>Tálosi László</t>
  </si>
  <si>
    <t>Fröhlich Henrik</t>
  </si>
  <si>
    <t>Kovács Zsigmond</t>
  </si>
  <si>
    <t>Szényi Sarolta</t>
  </si>
  <si>
    <t>Szekeres Mariann</t>
  </si>
  <si>
    <t>Nadicsán Alexandra</t>
  </si>
  <si>
    <t>Kun Krisztiánné</t>
  </si>
  <si>
    <t>Senkár Katinka</t>
  </si>
  <si>
    <t>Szebeniné Orsányi Beatrix</t>
  </si>
  <si>
    <t>Adorján Nelly</t>
  </si>
  <si>
    <t>Szetei-Andrási Ibolya</t>
  </si>
  <si>
    <t>Nyirati Rita</t>
  </si>
  <si>
    <t>Zsurovits Judit</t>
  </si>
  <si>
    <t>Kónyáné Dézsi Marianna</t>
  </si>
  <si>
    <t>Nagy Irén Etelka</t>
  </si>
  <si>
    <t>Béleczky Gyöngyi</t>
  </si>
  <si>
    <t>Hidasi Ágnes</t>
  </si>
  <si>
    <t>Balassáné Patai Erzsébet</t>
  </si>
  <si>
    <t>Perepetics Mária</t>
  </si>
  <si>
    <t>Mwangi Joel Maina</t>
  </si>
  <si>
    <t>Mester Bálint</t>
  </si>
  <si>
    <t>Beták Bence</t>
  </si>
  <si>
    <t>Soltész Tamás</t>
  </si>
  <si>
    <t>Stépán Zsolt</t>
  </si>
  <si>
    <t>Torák Levente</t>
  </si>
  <si>
    <t>Hajosi Ferenc</t>
  </si>
  <si>
    <t>Demeter Ambrus</t>
  </si>
  <si>
    <t>Csíki Gergely</t>
  </si>
  <si>
    <t>Tóth Máté</t>
  </si>
  <si>
    <t>Lukácsi Levente</t>
  </si>
  <si>
    <t>Dobó Máté</t>
  </si>
  <si>
    <t>Szurok Balázs</t>
  </si>
  <si>
    <t>Krizsán Milán</t>
  </si>
  <si>
    <t>Tuska György</t>
  </si>
  <si>
    <t>Tömpe Jakab</t>
  </si>
  <si>
    <t>Szoboszlay Tamás</t>
  </si>
  <si>
    <t>Tonhauser László</t>
  </si>
  <si>
    <t>Buda Erik</t>
  </si>
  <si>
    <t>Telek Dr. Zoltán</t>
  </si>
  <si>
    <t>Jobbágy Dániel</t>
  </si>
  <si>
    <t>Nagy Richárd</t>
  </si>
  <si>
    <t>Rontó Zsolt</t>
  </si>
  <si>
    <t>Tóth Richárd</t>
  </si>
  <si>
    <t>Sajó Mátyás</t>
  </si>
  <si>
    <t>Farkas Balázs</t>
  </si>
  <si>
    <t>Telek Zsigmond</t>
  </si>
  <si>
    <t>Bajczár Benedek</t>
  </si>
  <si>
    <t>Schein Péter</t>
  </si>
  <si>
    <t>Gonda Levente</t>
  </si>
  <si>
    <t>Kerek Attila Barnabás</t>
  </si>
  <si>
    <t>Baranya Balázs</t>
  </si>
  <si>
    <t>Sorok Dániel</t>
  </si>
  <si>
    <t>Mészáros Tamás</t>
  </si>
  <si>
    <t>Kun Olivér</t>
  </si>
  <si>
    <t>Viktorik Balázs</t>
  </si>
  <si>
    <t>Fancsali László</t>
  </si>
  <si>
    <t>Takács Gábor</t>
  </si>
  <si>
    <t>Fekésházy Mátyás</t>
  </si>
  <si>
    <t>Orbán Gábor</t>
  </si>
  <si>
    <t>Elek Péter</t>
  </si>
  <si>
    <t>Jakab Károly</t>
  </si>
  <si>
    <t>Borbély Viktor</t>
  </si>
  <si>
    <t>Mátyási Dr. Gábor</t>
  </si>
  <si>
    <t>Főcze Károly</t>
  </si>
  <si>
    <t>Szuhán Attila</t>
  </si>
  <si>
    <t>Vastag Zsolt</t>
  </si>
  <si>
    <t>Hertelendy Zoltán</t>
  </si>
  <si>
    <t>Rontó Zoltán</t>
  </si>
  <si>
    <t>Polgári Róbert</t>
  </si>
  <si>
    <t>Szabó István</t>
  </si>
  <si>
    <t>Tok Péter</t>
  </si>
  <si>
    <t>Tatarek Péter</t>
  </si>
  <si>
    <t>Szilasy Tibor</t>
  </si>
  <si>
    <t>Kádár Gábor</t>
  </si>
  <si>
    <t>Pál Tamás</t>
  </si>
  <si>
    <t>Reményi Krisztián</t>
  </si>
  <si>
    <t>Hamvas Péter</t>
  </si>
  <si>
    <t>Karlinszky András</t>
  </si>
  <si>
    <t>Zeller Zsolt</t>
  </si>
  <si>
    <t>Páczi Miklós</t>
  </si>
  <si>
    <t>Cakó László</t>
  </si>
  <si>
    <t>Nagy Miklós</t>
  </si>
  <si>
    <t>Vogel Zsolt</t>
  </si>
  <si>
    <t>Koren Tamás</t>
  </si>
  <si>
    <t>Tabajdi József</t>
  </si>
  <si>
    <t>Waithira Kellen Mukami</t>
  </si>
  <si>
    <t>Bakonyi Dr. Fruzsina</t>
  </si>
  <si>
    <t>Tóth Lívia</t>
  </si>
  <si>
    <t>Staicu Simona</t>
  </si>
  <si>
    <t>Hornyák Anna</t>
  </si>
  <si>
    <t>Laczkó Zsbina</t>
  </si>
  <si>
    <t>Spiller Tiziana</t>
  </si>
  <si>
    <t>Bánhidi Eszter</t>
  </si>
  <si>
    <t>Tomposné Hakkel Tünde</t>
  </si>
  <si>
    <t>Bányai Eszter</t>
  </si>
  <si>
    <t>Makrai Zsuzsanna</t>
  </si>
  <si>
    <t>Bagdi Zita</t>
  </si>
  <si>
    <t>Matus-Tóth Andrea</t>
  </si>
  <si>
    <t>Szentimrei Eszter</t>
  </si>
  <si>
    <t>Meszter Mariann</t>
  </si>
  <si>
    <t>Balázs Kata</t>
  </si>
  <si>
    <t>Endrődi Mónika</t>
  </si>
  <si>
    <t>Bérczy Csenge</t>
  </si>
  <si>
    <t>Komlósi Kata</t>
  </si>
  <si>
    <t>Farkas Amália</t>
  </si>
  <si>
    <t>Laczkó Szabina</t>
  </si>
  <si>
    <t>Weigl Viven Éva</t>
  </si>
  <si>
    <t>Weigl Vivien Éva</t>
  </si>
  <si>
    <t>Lázár Barbara</t>
  </si>
  <si>
    <t>Horváth Katalin</t>
  </si>
  <si>
    <t>Hajdú Katalin</t>
  </si>
  <si>
    <t>Lontanyné Bodnár Anna</t>
  </si>
  <si>
    <t>Békefi Anita</t>
  </si>
  <si>
    <t>Szélesi Szilvia</t>
  </si>
  <si>
    <t>Cakó Judit</t>
  </si>
  <si>
    <t>Urban Ágnes</t>
  </si>
  <si>
    <t>Orosz Katalin</t>
  </si>
  <si>
    <t>Koncsik Ibolya</t>
  </si>
  <si>
    <t>Józsa Katalin</t>
  </si>
  <si>
    <t>Pusztavám</t>
  </si>
  <si>
    <t>Gyurkó Péter</t>
  </si>
  <si>
    <t>Pásztor Attila</t>
  </si>
  <si>
    <t>Horváth Ferenc</t>
  </si>
  <si>
    <t>Zöldi Attila</t>
  </si>
  <si>
    <t>Takács T. Gábor</t>
  </si>
  <si>
    <t>Tóth Viktor</t>
  </si>
  <si>
    <t>Komjáti Bálint</t>
  </si>
  <si>
    <t>Bereczki Richárd</t>
  </si>
  <si>
    <t>Lieber Márton</t>
  </si>
  <si>
    <t>Nagyváthy János</t>
  </si>
  <si>
    <t>Gáll Ifj. András</t>
  </si>
  <si>
    <t>Kolozsvári Viktor</t>
  </si>
  <si>
    <t>Horváth Géza</t>
  </si>
  <si>
    <t>Gerlei Csaba</t>
  </si>
  <si>
    <t>Juhász Máté</t>
  </si>
  <si>
    <t>Telek Péter</t>
  </si>
  <si>
    <t>Magyar Tamás</t>
  </si>
  <si>
    <t>Csepcsényi Márton</t>
  </si>
  <si>
    <t>Kiss László '78</t>
  </si>
  <si>
    <t>Takács Gergely Levente</t>
  </si>
  <si>
    <t>Gál Dominik</t>
  </si>
  <si>
    <t>Péter Tamás</t>
  </si>
  <si>
    <t>Péter Botond</t>
  </si>
  <si>
    <t>Petrovszki Ákos</t>
  </si>
  <si>
    <t>Német Nándor</t>
  </si>
  <si>
    <t>Balogh Noel</t>
  </si>
  <si>
    <t>Nagy Sólyom</t>
  </si>
  <si>
    <t>Sas Attila</t>
  </si>
  <si>
    <t>Czire Farkas</t>
  </si>
  <si>
    <t>Sas Ábel</t>
  </si>
  <si>
    <t>Vlád Dr. Gábor</t>
  </si>
  <si>
    <t>Madarassy Dániel</t>
  </si>
  <si>
    <t>Darabos Dávid</t>
  </si>
  <si>
    <t>Kocsis István</t>
  </si>
  <si>
    <t>Lővei László</t>
  </si>
  <si>
    <t>Tasnádi Tamás</t>
  </si>
  <si>
    <t>Kiss László '85</t>
  </si>
  <si>
    <t>Koleszár Norbert</t>
  </si>
  <si>
    <t>Végső Gábor</t>
  </si>
  <si>
    <t>Molnár Gyula</t>
  </si>
  <si>
    <t>Kákonyi Lajos</t>
  </si>
  <si>
    <t>Vida Péter</t>
  </si>
  <si>
    <t>Fritz Tibor</t>
  </si>
  <si>
    <t>Vörös Gábor</t>
  </si>
  <si>
    <t>Szöllősi Szabolcs</t>
  </si>
  <si>
    <t>Nagy Róbert</t>
  </si>
  <si>
    <t>Szalai Ferenc</t>
  </si>
  <si>
    <t>Balla György</t>
  </si>
  <si>
    <t>Ary Bence</t>
  </si>
  <si>
    <t>Kovács István</t>
  </si>
  <si>
    <t>Ágoston Dénes</t>
  </si>
  <si>
    <t>Abai Róbert</t>
  </si>
  <si>
    <t>Drávai Zsolt</t>
  </si>
  <si>
    <t>Szűcs Zoltán</t>
  </si>
  <si>
    <t>Deli László</t>
  </si>
  <si>
    <t>Németh Géza</t>
  </si>
  <si>
    <t>Péter Ferenc</t>
  </si>
  <si>
    <t>Molnár Attila</t>
  </si>
  <si>
    <t>Czire Attila</t>
  </si>
  <si>
    <t>Jónás Krisztián</t>
  </si>
  <si>
    <t>Nagy Norbert</t>
  </si>
  <si>
    <t>Ladányi Gábor</t>
  </si>
  <si>
    <t>Bacsó Attila</t>
  </si>
  <si>
    <t>Marlok Henrik</t>
  </si>
  <si>
    <t>Anheuer Egon</t>
  </si>
  <si>
    <t>Oláh Géza</t>
  </si>
  <si>
    <t>Fehéri János</t>
  </si>
  <si>
    <t>Huzella Gábor</t>
  </si>
  <si>
    <t>Janek Noémi</t>
  </si>
  <si>
    <t>Dohány Rita</t>
  </si>
  <si>
    <t>Nagy-Szekula Mónika</t>
  </si>
  <si>
    <t>Erményi Brigitta</t>
  </si>
  <si>
    <t>Nagy Krisztina</t>
  </si>
  <si>
    <t>Székely Szilvia</t>
  </si>
  <si>
    <t>Müllner Ágnes</t>
  </si>
  <si>
    <t>Kovács Gabriella</t>
  </si>
  <si>
    <t>Szigeti Dr. Ágnes</t>
  </si>
  <si>
    <t>Bánfai Beáta</t>
  </si>
  <si>
    <t>Német Natália</t>
  </si>
  <si>
    <t>Lukács Jázmin</t>
  </si>
  <si>
    <t>Kovács Viktória</t>
  </si>
  <si>
    <t>Gyöngy Krisztina</t>
  </si>
  <si>
    <t>Krausz Noémi</t>
  </si>
  <si>
    <t>Végh Krisztina</t>
  </si>
  <si>
    <t>Táborosi Anikó</t>
  </si>
  <si>
    <t>Vancsura Anikó</t>
  </si>
  <si>
    <t>Sárospataky Réka</t>
  </si>
  <si>
    <t>Bódi Tamara</t>
  </si>
  <si>
    <t>Oláh Ágnes</t>
  </si>
  <si>
    <t>Csendes-Kalmár Veronika</t>
  </si>
  <si>
    <t>Jónásné Vitkóczi Tímea</t>
  </si>
  <si>
    <t>Ádám Krisztina</t>
  </si>
  <si>
    <t>Kapui Judit</t>
  </si>
  <si>
    <t>Komlósi Gréta</t>
  </si>
  <si>
    <t>Balogh Vanda</t>
  </si>
  <si>
    <t>Kós Lívia Hanna</t>
  </si>
  <si>
    <t>Aczélos Dorina</t>
  </si>
  <si>
    <t>Lővei Lilliána</t>
  </si>
  <si>
    <t>Varsányi Hanna Csenge</t>
  </si>
  <si>
    <t>Barcza Rózsa</t>
  </si>
  <si>
    <t>Nagy Kriszitna</t>
  </si>
  <si>
    <t>Gyöngy Kriszitna</t>
  </si>
  <si>
    <t>Végh Kriszitna</t>
  </si>
  <si>
    <t>Csender-Kalmár Veronika</t>
  </si>
  <si>
    <t>Góczán Bettina</t>
  </si>
  <si>
    <t>Misz-Ács Réka</t>
  </si>
  <si>
    <t>Király Viktória</t>
  </si>
  <si>
    <t>Lővei Nikoletta</t>
  </si>
  <si>
    <t>Varga Andrea</t>
  </si>
  <si>
    <t>Fábián Napsugár</t>
  </si>
  <si>
    <t>Berta Dr. Gabriella</t>
  </si>
  <si>
    <t>German Veronika</t>
  </si>
  <si>
    <t>Csicsmanczai Éva</t>
  </si>
  <si>
    <t>Szabó Gábor</t>
  </si>
  <si>
    <t>Dinnyés Örs</t>
  </si>
  <si>
    <t>Balogh Renáta</t>
  </si>
  <si>
    <t>Németh István</t>
  </si>
  <si>
    <t>Fonyó Sándor</t>
  </si>
  <si>
    <t>Khoór Bence</t>
  </si>
  <si>
    <t>Patonai Gábor</t>
  </si>
  <si>
    <t>Képesi Attila</t>
  </si>
  <si>
    <t>Szabó Péter</t>
  </si>
  <si>
    <t>Kollár Barna</t>
  </si>
  <si>
    <t>Kovács Balázs</t>
  </si>
  <si>
    <t>Marcsa Dániel</t>
  </si>
  <si>
    <t>Takács Norbert</t>
  </si>
  <si>
    <t>Szobonya Gergő</t>
  </si>
  <si>
    <t>Rákosi Tamás</t>
  </si>
  <si>
    <t>Pokol Csaba</t>
  </si>
  <si>
    <t>Kiss Szabolcs</t>
  </si>
  <si>
    <t>Hafner Tamás</t>
  </si>
  <si>
    <t>Tóth Szilárd</t>
  </si>
  <si>
    <t>Bordács Zoltán</t>
  </si>
  <si>
    <t>Reichardt Róbert</t>
  </si>
  <si>
    <t>Magyar Zsolt</t>
  </si>
  <si>
    <t>Ferenczi István</t>
  </si>
  <si>
    <t>Griecs Róbert</t>
  </si>
  <si>
    <t>Kocsis Sándor</t>
  </si>
  <si>
    <t>Kötél Pál</t>
  </si>
  <si>
    <t>Polcsák Dániel</t>
  </si>
  <si>
    <t>Polcsák Gábor</t>
  </si>
  <si>
    <t>Kovács Gergely</t>
  </si>
  <si>
    <t>Tolnai László</t>
  </si>
  <si>
    <t>Németh László</t>
  </si>
  <si>
    <t>Ács László</t>
  </si>
  <si>
    <t>Herman László</t>
  </si>
  <si>
    <t>Papp Róbert</t>
  </si>
  <si>
    <t>Birkás Tivadar</t>
  </si>
  <si>
    <t>Erdélyi Miklós</t>
  </si>
  <si>
    <t>Páli János</t>
  </si>
  <si>
    <t>Sáfár Gábor</t>
  </si>
  <si>
    <t>Baumann Péter</t>
  </si>
  <si>
    <t>Darvalics András</t>
  </si>
  <si>
    <t>Fülöp Attila</t>
  </si>
  <si>
    <t>Bártfay László</t>
  </si>
  <si>
    <t>Vass Sándor</t>
  </si>
  <si>
    <t>Novák József</t>
  </si>
  <si>
    <t>Fonyó Id. Sándor</t>
  </si>
  <si>
    <t>Badis Anissa Zsófia</t>
  </si>
  <si>
    <t>Elmas Viktória</t>
  </si>
  <si>
    <t>Schlauszky Csilla</t>
  </si>
  <si>
    <t>Rákosi-Tóth Rita</t>
  </si>
  <si>
    <t>Patonainé Fodor Katalin</t>
  </si>
  <si>
    <t>Pongrácz Barbara</t>
  </si>
  <si>
    <t>Udvardi Anita</t>
  </si>
  <si>
    <t>Kun Meton Martina</t>
  </si>
  <si>
    <t>Dánielné Harcsa Ildikó</t>
  </si>
  <si>
    <t>Dániel Viktória</t>
  </si>
  <si>
    <t>Fodor Dóra</t>
  </si>
  <si>
    <t>Badiss Anissa Zsófia</t>
  </si>
  <si>
    <t>Beda Szabolcs</t>
  </si>
  <si>
    <t>Karlowits-Juhász Tamás</t>
  </si>
  <si>
    <t>Bacsó Bence</t>
  </si>
  <si>
    <t>Berta Gábor</t>
  </si>
  <si>
    <t>Babik János</t>
  </si>
  <si>
    <t>Porcsin Levente</t>
  </si>
  <si>
    <t>Gulyás János</t>
  </si>
  <si>
    <t>Duzs László</t>
  </si>
  <si>
    <t>Pap Csilla</t>
  </si>
  <si>
    <t>Bogos Tamás</t>
  </si>
  <si>
    <t>Büki Ádám</t>
  </si>
  <si>
    <t>Széll Tamás</t>
  </si>
  <si>
    <t>Varga Dániel</t>
  </si>
  <si>
    <t>Deli Gergely</t>
  </si>
  <si>
    <t>Sági József</t>
  </si>
  <si>
    <t>Rajnai Tamás</t>
  </si>
  <si>
    <t>Kuncz Gábor</t>
  </si>
  <si>
    <t>Molnár Csaba</t>
  </si>
  <si>
    <t>Jánosi Zoltán</t>
  </si>
  <si>
    <t>Berendi Antal</t>
  </si>
  <si>
    <t>Hidvégi Dr. Péter</t>
  </si>
  <si>
    <t>Fülöp Ferenc</t>
  </si>
  <si>
    <t>Országh Zsolt</t>
  </si>
  <si>
    <t>Mészáros Zoltán</t>
  </si>
  <si>
    <t>Gombolai László</t>
  </si>
  <si>
    <t>Labádi Zoltán</t>
  </si>
  <si>
    <t>Czibók Ágnes</t>
  </si>
  <si>
    <t>Biró Ildikó Csilla</t>
  </si>
  <si>
    <t>Kisapáti Ildikó</t>
  </si>
  <si>
    <t>Szívós Orsolya</t>
  </si>
  <si>
    <t>.</t>
  </si>
  <si>
    <t>Jacsev Sámuel</t>
  </si>
  <si>
    <t>Szőllős András</t>
  </si>
  <si>
    <t>Novai György</t>
  </si>
  <si>
    <t>Gombos Károly</t>
  </si>
  <si>
    <t>Kovács András</t>
  </si>
  <si>
    <t>Vajda Balázs</t>
  </si>
  <si>
    <t>Gyallai Soma</t>
  </si>
  <si>
    <t>Gősi Gergő</t>
  </si>
  <si>
    <t>11.</t>
  </si>
  <si>
    <t>12.</t>
  </si>
  <si>
    <t>13.</t>
  </si>
  <si>
    <t>14.</t>
  </si>
  <si>
    <t>Benkó Gabriella</t>
  </si>
  <si>
    <t>Simon Ágnes</t>
  </si>
  <si>
    <t>Forgácsné Licz Márta</t>
  </si>
  <si>
    <t>Bajzát Tímea</t>
  </si>
  <si>
    <t>Kiss Teodóra</t>
  </si>
  <si>
    <t>Kis Dorottya</t>
  </si>
  <si>
    <t>Kovács Mónika</t>
  </si>
  <si>
    <t>Urgasz Krisztina</t>
  </si>
  <si>
    <t>Csizmadiné Ales Bernadett</t>
  </si>
  <si>
    <t>Tóthi Margit</t>
  </si>
  <si>
    <t>Gyallai Máté</t>
  </si>
  <si>
    <t>Budai Bálint</t>
  </si>
  <si>
    <t>Bacsa Kristóf</t>
  </si>
  <si>
    <t>Kiss András</t>
  </si>
  <si>
    <t>Romvári Bence</t>
  </si>
  <si>
    <t>Romvári Ádám</t>
  </si>
  <si>
    <t>Farkas Gyula</t>
  </si>
  <si>
    <t>Buzek Vera</t>
  </si>
  <si>
    <t>Ott Gábor</t>
  </si>
  <si>
    <t>Harsányi Viktor</t>
  </si>
  <si>
    <t>Papp Csaba</t>
  </si>
  <si>
    <t>Ökrös Dr. Csaba</t>
  </si>
  <si>
    <t>Mezei András</t>
  </si>
  <si>
    <t>Szőcs Ervin</t>
  </si>
  <si>
    <t>Hugyecz Zoltán</t>
  </si>
  <si>
    <t>Lévai Péter</t>
  </si>
  <si>
    <t>Vincze István</t>
  </si>
  <si>
    <t>Gottscháll Henrik</t>
  </si>
  <si>
    <t>Rudolf Antal</t>
  </si>
  <si>
    <t>Csizmadi István</t>
  </si>
  <si>
    <t>Gyallai János</t>
  </si>
  <si>
    <t>Vámos Sándor János</t>
  </si>
  <si>
    <t>Romvári Tamás</t>
  </si>
  <si>
    <t>Kézdi Péter</t>
  </si>
  <si>
    <t>Nagy Dr. Árpád</t>
  </si>
  <si>
    <t>Kapitány László</t>
  </si>
  <si>
    <t>Czigányik Rezső</t>
  </si>
  <si>
    <t>Marian Simon</t>
  </si>
  <si>
    <t>Chikán István</t>
  </si>
  <si>
    <t>Bereczki Szilrád</t>
  </si>
  <si>
    <t>Telek András</t>
  </si>
  <si>
    <t>Rónay Tamás</t>
  </si>
  <si>
    <t>Ferencz Adrián</t>
  </si>
  <si>
    <t>Zsíros István</t>
  </si>
  <si>
    <t>Széll József</t>
  </si>
  <si>
    <t>Bíró Krisztián</t>
  </si>
  <si>
    <t>Illés Zoltán</t>
  </si>
  <si>
    <t>Sótér Vilmos Zsolt</t>
  </si>
  <si>
    <t>Varga Péter</t>
  </si>
  <si>
    <t>Pál Péter</t>
  </si>
  <si>
    <t>Tóth Gábor</t>
  </si>
  <si>
    <t>Verebesi László</t>
  </si>
  <si>
    <t>Dudás Levemte</t>
  </si>
  <si>
    <t>Bátka Bence</t>
  </si>
  <si>
    <t>Pataki Norbert</t>
  </si>
  <si>
    <t>Pázmándi Balázs</t>
  </si>
  <si>
    <t>Lipták Gábor</t>
  </si>
  <si>
    <t>Kövesdi Zoltán</t>
  </si>
  <si>
    <t>Bereczki Szilárd</t>
  </si>
  <si>
    <t>Reitinger Gábor</t>
  </si>
  <si>
    <t>Germán László</t>
  </si>
  <si>
    <t>Dudás Dániel</t>
  </si>
  <si>
    <t>Dudás Levente</t>
  </si>
  <si>
    <t>Pázmándi Zoltán</t>
  </si>
  <si>
    <t>Illés István</t>
  </si>
  <si>
    <t>Komka Zsuzsanna</t>
  </si>
  <si>
    <t>Ungvári Bernadett</t>
  </si>
  <si>
    <t>Pázmándi Zoltánné</t>
  </si>
  <si>
    <t>Illés Bianka</t>
  </si>
  <si>
    <t>Kanyóné Csépe Zsuzsanna</t>
  </si>
  <si>
    <t>Parádfürdő/Kékestető</t>
  </si>
  <si>
    <t>Pilisszántó/Pilis</t>
  </si>
  <si>
    <t>Salgótarján/Karancs</t>
  </si>
  <si>
    <t>Prantner Zoltán</t>
  </si>
  <si>
    <t>Major Gábor</t>
  </si>
  <si>
    <t>Pornói Bendegúz</t>
  </si>
  <si>
    <t>Várnai Krisztián</t>
  </si>
  <si>
    <t>Kuris Oszkár</t>
  </si>
  <si>
    <t>Molnár István Péter</t>
  </si>
  <si>
    <t>Minda Norbert</t>
  </si>
  <si>
    <t>Devescovi Balázs</t>
  </si>
  <si>
    <t>Rév Balázs</t>
  </si>
  <si>
    <t>15.</t>
  </si>
  <si>
    <t>16.</t>
  </si>
  <si>
    <t>17.</t>
  </si>
  <si>
    <t>18.</t>
  </si>
  <si>
    <t>19.</t>
  </si>
  <si>
    <t>Csuta Dorottya</t>
  </si>
  <si>
    <t>Telepovszki Ágnes</t>
  </si>
  <si>
    <t>Jánosi Lilla</t>
  </si>
  <si>
    <t>Szépné Jávorszky Dóra</t>
  </si>
  <si>
    <t>Kovács Nóra</t>
  </si>
  <si>
    <t>Kreiszl Boglárka</t>
  </si>
  <si>
    <t>Cséri Szilvia</t>
  </si>
  <si>
    <t>Király Ágnes</t>
  </si>
  <si>
    <t>Tarkó Orsolya</t>
  </si>
  <si>
    <t>Bajmóczy Szilvia</t>
  </si>
  <si>
    <t>Telepovszki Olga</t>
  </si>
  <si>
    <t>Maruzs Eszter</t>
  </si>
  <si>
    <t>Kovács Eszter</t>
  </si>
  <si>
    <t>Ignácz Magdolna</t>
  </si>
  <si>
    <t>Nieder Veronika</t>
  </si>
  <si>
    <t>Fülöp Henriett</t>
  </si>
  <si>
    <t>Fejes Ignác</t>
  </si>
  <si>
    <t>Kovács László</t>
  </si>
  <si>
    <t>Varga Imre</t>
  </si>
  <si>
    <t>Vígh Ferenc</t>
  </si>
  <si>
    <t>Gavallér József</t>
  </si>
  <si>
    <t>Jakab Tibor</t>
  </si>
  <si>
    <t>Vlasics János</t>
  </si>
  <si>
    <t>Wéber Krisztián Csongor</t>
  </si>
  <si>
    <t>Tóthhak Péter</t>
  </si>
  <si>
    <t>Váradi Tamás</t>
  </si>
  <si>
    <t>Fejes Imre</t>
  </si>
  <si>
    <t>Király László</t>
  </si>
  <si>
    <t>Lengyel Árpád</t>
  </si>
  <si>
    <t>Lázár György</t>
  </si>
  <si>
    <t>Peiker Zsolt</t>
  </si>
  <si>
    <t>Nagy Ferenc</t>
  </si>
  <si>
    <t>Apró Dr. Zsolt</t>
  </si>
  <si>
    <t>Tamás Csaba Gergely</t>
  </si>
  <si>
    <t>Hidasi Henrik</t>
  </si>
  <si>
    <t>Szalai Sándor</t>
  </si>
  <si>
    <t>Kóródi Gábor</t>
  </si>
  <si>
    <t>Hugyecz András</t>
  </si>
  <si>
    <t>Hangya Balázs</t>
  </si>
  <si>
    <t>Kékesi Mihály</t>
  </si>
  <si>
    <t>Preiszinger András</t>
  </si>
  <si>
    <t>Kasa Tibor</t>
  </si>
  <si>
    <t>Limp Tibor</t>
  </si>
  <si>
    <t>Blazsek Zoltán</t>
  </si>
  <si>
    <t>Mazug Zsolt</t>
  </si>
  <si>
    <t>20.</t>
  </si>
  <si>
    <t>Kiss István</t>
  </si>
  <si>
    <t>Konta Balázs</t>
  </si>
  <si>
    <t>Gergely Kristóf</t>
  </si>
  <si>
    <t>Mészáros Gábor</t>
  </si>
  <si>
    <t>Fatér Zsolt</t>
  </si>
  <si>
    <t>Tóth Kristóf</t>
  </si>
  <si>
    <t>Erdei Balázs</t>
  </si>
  <si>
    <t>Horvát Krisztián</t>
  </si>
  <si>
    <t>Kis István</t>
  </si>
  <si>
    <t>Szapor Gábor</t>
  </si>
  <si>
    <t>Babarczi Rudolf</t>
  </si>
  <si>
    <t>Garamszegi Zsolt</t>
  </si>
  <si>
    <t>Horváth Zoltán</t>
  </si>
  <si>
    <t>Szalmási Dániel</t>
  </si>
  <si>
    <t>Galgóczi Arnold</t>
  </si>
  <si>
    <t>Pesti Attila</t>
  </si>
  <si>
    <t>Spolarich András</t>
  </si>
  <si>
    <t>Tomasini Francesco</t>
  </si>
  <si>
    <t>Szilágyi Zsolt Baltazár</t>
  </si>
  <si>
    <t>Zsinkó Márk</t>
  </si>
  <si>
    <t>Kiss Dr. András</t>
  </si>
  <si>
    <t>Koffenstein István</t>
  </si>
  <si>
    <t>Pálla Dr. Péter</t>
  </si>
  <si>
    <t>Bordé Zoltán</t>
  </si>
  <si>
    <t>Sinka László</t>
  </si>
  <si>
    <t>Lelkes István</t>
  </si>
  <si>
    <t>Varga-Márkfy Dr. Anna</t>
  </si>
  <si>
    <t>Kusztor-Jurenka Krisztina</t>
  </si>
  <si>
    <t>Pálla-Horváth Dóra</t>
  </si>
  <si>
    <t>Balázs-Kercsó Cecília</t>
  </si>
  <si>
    <t>Budai Renáta</t>
  </si>
  <si>
    <t>Halmos Edit</t>
  </si>
  <si>
    <t>Savanyú Zsófia</t>
  </si>
  <si>
    <t>Kardos Boglárka</t>
  </si>
  <si>
    <t>Kovács Adrienn</t>
  </si>
  <si>
    <t>Dánfy Hajnalka</t>
  </si>
  <si>
    <t>Káló Judit</t>
  </si>
  <si>
    <t>Ferenczi Magdolna</t>
  </si>
  <si>
    <t>Tokodi Zsuzsanna</t>
  </si>
  <si>
    <t>Bari Diána</t>
  </si>
  <si>
    <t>Szikszai Írisz</t>
  </si>
  <si>
    <t>Goics Andrea</t>
  </si>
  <si>
    <t>Papp Mónika</t>
  </si>
  <si>
    <t>Csorba Judit</t>
  </si>
  <si>
    <t>Hidvégi Kata</t>
  </si>
  <si>
    <t>Gál Henriett</t>
  </si>
  <si>
    <t>Kérey Csilla</t>
  </si>
  <si>
    <t>Lutz Mónika</t>
  </si>
  <si>
    <t>Kárpáti Klaudia</t>
  </si>
  <si>
    <t>Nagy Éva</t>
  </si>
  <si>
    <t>Bihari Éva</t>
  </si>
  <si>
    <t>Kelemen-Szilágyi Adrienn</t>
  </si>
  <si>
    <t>Bagyin Anita</t>
  </si>
  <si>
    <t>Romsics Fodor Éva</t>
  </si>
  <si>
    <t>Göcző Ágnes</t>
  </si>
  <si>
    <t>Budai Katalin</t>
  </si>
  <si>
    <t>Czepányné Kaczur Julianna</t>
  </si>
  <si>
    <t>Somogyi Andrea</t>
  </si>
  <si>
    <t>Domján Dóra</t>
  </si>
  <si>
    <t>Czuppon Dr. Katalin</t>
  </si>
  <si>
    <t>Radványi Éva</t>
  </si>
  <si>
    <t>Pernyész Balázs Bendegúz</t>
  </si>
  <si>
    <t>Kozma János</t>
  </si>
  <si>
    <t>Dancs Boldizsár</t>
  </si>
  <si>
    <t>Dobos Attila</t>
  </si>
  <si>
    <t>Soltész Árpád</t>
  </si>
  <si>
    <t>Marton Szilárd</t>
  </si>
  <si>
    <t>21.</t>
  </si>
  <si>
    <t>22.</t>
  </si>
  <si>
    <t>23.</t>
  </si>
  <si>
    <t>24.</t>
  </si>
  <si>
    <t>Kotha Jázmin</t>
  </si>
  <si>
    <t>Pesek Diána</t>
  </si>
  <si>
    <t>Soós Fanni</t>
  </si>
  <si>
    <t>Őry Eszter</t>
  </si>
  <si>
    <t>Sági Barbara</t>
  </si>
  <si>
    <t>Horváth Anikó</t>
  </si>
  <si>
    <t>Bojtor Szabolcs</t>
  </si>
  <si>
    <t>Varga Tibor</t>
  </si>
  <si>
    <t>Nagy János</t>
  </si>
  <si>
    <t>Szabó Lajos</t>
  </si>
  <si>
    <t>Schattler Gábor</t>
  </si>
  <si>
    <t>Tribol Zsolt</t>
  </si>
  <si>
    <t>Trócsányi Balázs</t>
  </si>
  <si>
    <t>Pap Dr. István</t>
  </si>
  <si>
    <t>Tarnay Károly</t>
  </si>
  <si>
    <t>Dohnál Balázs</t>
  </si>
  <si>
    <t>Benda Ferenc</t>
  </si>
  <si>
    <t>Szatmári Szilvia</t>
  </si>
  <si>
    <t>Henn Renáta</t>
  </si>
  <si>
    <t>Varga Judit</t>
  </si>
  <si>
    <t>Busi Zsuzsanna</t>
  </si>
  <si>
    <t>Császár Ilona</t>
  </si>
  <si>
    <t>Váry Krisztina</t>
  </si>
  <si>
    <t>Ocsovainé Gombás Mária</t>
  </si>
  <si>
    <t>Benda Andrea</t>
  </si>
  <si>
    <t>Miholics Diána</t>
  </si>
  <si>
    <t>Varga Krisztina</t>
  </si>
  <si>
    <t>Molnár Ildikó</t>
  </si>
  <si>
    <t>Haáz Csaba</t>
  </si>
  <si>
    <t>Erdődi István</t>
  </si>
  <si>
    <t>Ertl Mátyás</t>
  </si>
  <si>
    <t>Meiszterics Andrea</t>
  </si>
  <si>
    <t>Fehér Andrea</t>
  </si>
  <si>
    <t>Haraszti Rita</t>
  </si>
  <si>
    <t>Cs. Nagy András</t>
  </si>
  <si>
    <t>Buri Gergely</t>
  </si>
  <si>
    <t>Hornyai Zoltán</t>
  </si>
  <si>
    <t>Urbán Imre</t>
  </si>
  <si>
    <t>Földvári Zoltán '69</t>
  </si>
  <si>
    <t>Hartáné Hunyadi Zsuzsanna</t>
  </si>
  <si>
    <t>Komoróczki Éva</t>
  </si>
  <si>
    <t>Krózser József</t>
  </si>
  <si>
    <t>Fehér Károly</t>
  </si>
  <si>
    <t>Marton Ildikó</t>
  </si>
  <si>
    <t>Lencsés Éva</t>
  </si>
  <si>
    <t>Berec Lajos</t>
  </si>
  <si>
    <t>Petsuk Zoltán</t>
  </si>
  <si>
    <t>Judák Endre</t>
  </si>
  <si>
    <t>Dévay Márk</t>
  </si>
  <si>
    <t>Dévay Zsombor</t>
  </si>
  <si>
    <t>Horváth Csaba '80</t>
  </si>
  <si>
    <t xml:space="preserve"> Hullár Norbert</t>
  </si>
  <si>
    <t>Molnár Máté</t>
  </si>
  <si>
    <t>Katona János</t>
  </si>
  <si>
    <t>Monostori Ákos</t>
  </si>
  <si>
    <t>Sipos Gábor</t>
  </si>
  <si>
    <t>Nagy Márk</t>
  </si>
  <si>
    <t>Erdei András</t>
  </si>
  <si>
    <t>Bakonyi András</t>
  </si>
  <si>
    <t>Nyúl László</t>
  </si>
  <si>
    <t>25.</t>
  </si>
  <si>
    <t>26.</t>
  </si>
  <si>
    <t>27.</t>
  </si>
  <si>
    <t>28.</t>
  </si>
  <si>
    <t>29.</t>
  </si>
  <si>
    <t>Kovács Jake</t>
  </si>
  <si>
    <t>Krajczár Dominik</t>
  </si>
  <si>
    <t>Neurorh Ferenc</t>
  </si>
  <si>
    <t>Kerekes Ifj. Szabolcs</t>
  </si>
  <si>
    <t>Szántó Anna</t>
  </si>
  <si>
    <t>Jakab Ágnes</t>
  </si>
  <si>
    <t>Baksai Zsuzsanna</t>
  </si>
  <si>
    <t>Répássy-Szabó Enikő</t>
  </si>
  <si>
    <t>Takó Kinga</t>
  </si>
  <si>
    <t>Kasellák Andrea</t>
  </si>
  <si>
    <t>Szabó Iveta</t>
  </si>
  <si>
    <t>Z. Kádár Mariann</t>
  </si>
  <si>
    <t>Patus Éva</t>
  </si>
  <si>
    <t>Turán Lilla</t>
  </si>
  <si>
    <t>Medveczky Edit</t>
  </si>
  <si>
    <t>Csóra Szilvia</t>
  </si>
  <si>
    <t>Tamásné Bese Nóra</t>
  </si>
  <si>
    <t>Németh Éva</t>
  </si>
  <si>
    <t>Iván Júlia</t>
  </si>
  <si>
    <t>Péteri Niké</t>
  </si>
  <si>
    <t>Hullár Norbert</t>
  </si>
  <si>
    <t>Márkus János</t>
  </si>
  <si>
    <t>Bencsik Gábor</t>
  </si>
  <si>
    <t>Ujházi Rajmund</t>
  </si>
  <si>
    <t>Botosné So modi Csilla</t>
  </si>
  <si>
    <t>Tallódi Tünde</t>
  </si>
  <si>
    <t>Juhász Szabina</t>
  </si>
  <si>
    <t>Sándor Judit</t>
  </si>
  <si>
    <t>Németh Anett</t>
  </si>
  <si>
    <t>Horthyné Németh Szilvia</t>
  </si>
  <si>
    <t>Solymosi Balázs</t>
  </si>
  <si>
    <t>Németh Ferenc</t>
  </si>
  <si>
    <t>Pilhál Zsolt</t>
  </si>
  <si>
    <t>Seprényi Ferenc</t>
  </si>
  <si>
    <t>Koczkás Péter</t>
  </si>
  <si>
    <t>Horthy Krisztián</t>
  </si>
  <si>
    <t>Bokor Béla</t>
  </si>
  <si>
    <t>Erdős Bálint</t>
  </si>
  <si>
    <t>Babos Csaba</t>
  </si>
  <si>
    <t>Tóth Zoltán</t>
  </si>
  <si>
    <t>Patyi János</t>
  </si>
  <si>
    <t>Merhaut Sándor</t>
  </si>
  <si>
    <t>Herczog Tamás</t>
  </si>
  <si>
    <t>Répassy-Szabó Enikó</t>
  </si>
  <si>
    <t>Kasselák Andrea</t>
  </si>
  <si>
    <t>Demeter Éva</t>
  </si>
  <si>
    <t>Pálovics Alica</t>
  </si>
  <si>
    <t>Baranya Andrea</t>
  </si>
  <si>
    <t>Santavecz Andrea</t>
  </si>
  <si>
    <t>Szigethfy Ildikó</t>
  </si>
  <si>
    <t>Boros Zsuzsanna</t>
  </si>
  <si>
    <t>Szász Mária</t>
  </si>
  <si>
    <t>Márkusné Judit</t>
  </si>
  <si>
    <t>Tallódi Lajosné</t>
  </si>
  <si>
    <t>Kardosné Joó Sarolta</t>
  </si>
  <si>
    <t>László Zoltán</t>
  </si>
  <si>
    <t>Csillag György</t>
  </si>
  <si>
    <t>Horváth Csaba '64</t>
  </si>
  <si>
    <t>Vida Zoltán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</si>
</sst>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5"/>
      <color theme="1"/>
      <name val="Times New Roman"/>
      <family val="1"/>
      <charset val="238"/>
    </font>
    <font>
      <b/>
      <sz val="15"/>
      <color theme="0"/>
      <name val="Times New Roman"/>
      <family val="1"/>
      <charset val="238"/>
    </font>
    <font>
      <b/>
      <sz val="18"/>
      <color theme="0"/>
      <name val="Times New Roman"/>
      <family val="1"/>
      <charset val="238"/>
    </font>
    <font>
      <b/>
      <i/>
      <sz val="15"/>
      <color theme="0"/>
      <name val="Times New Roman"/>
      <family val="1"/>
      <charset val="238"/>
    </font>
    <font>
      <sz val="12"/>
      <color theme="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b/>
      <i/>
      <sz val="12"/>
      <color theme="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5"/>
      <color rgb="FFC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2"/>
      <color theme="0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A6B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22">
    <xf numFmtId="0" fontId="0" fillId="0" borderId="0" xfId="0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49" fontId="10" fillId="4" borderId="1" xfId="1" applyNumberFormat="1" applyFont="1" applyFill="1" applyBorder="1" applyAlignment="1">
      <alignment horizontal="center" vertical="center"/>
    </xf>
    <xf numFmtId="49" fontId="10" fillId="5" borderId="1" xfId="1" applyNumberFormat="1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/>
    </xf>
    <xf numFmtId="3" fontId="6" fillId="6" borderId="1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center" vertical="center"/>
    </xf>
    <xf numFmtId="49" fontId="1" fillId="8" borderId="1" xfId="0" applyNumberFormat="1" applyFont="1" applyFill="1" applyBorder="1" applyAlignment="1">
      <alignment horizontal="center" vertical="center"/>
    </xf>
    <xf numFmtId="3" fontId="1" fillId="8" borderId="1" xfId="0" applyNumberFormat="1" applyFont="1" applyFill="1" applyBorder="1" applyAlignment="1">
      <alignment horizontal="center" vertical="center"/>
    </xf>
    <xf numFmtId="3" fontId="11" fillId="8" borderId="1" xfId="0" applyNumberFormat="1" applyFont="1" applyFill="1" applyBorder="1" applyAlignment="1">
      <alignment horizontal="center" vertical="center"/>
    </xf>
    <xf numFmtId="49" fontId="1" fillId="9" borderId="1" xfId="0" applyNumberFormat="1" applyFont="1" applyFill="1" applyBorder="1" applyAlignment="1">
      <alignment horizontal="center" vertical="center"/>
    </xf>
    <xf numFmtId="3" fontId="1" fillId="9" borderId="1" xfId="0" applyNumberFormat="1" applyFont="1" applyFill="1" applyBorder="1" applyAlignment="1">
      <alignment horizontal="center" vertical="center"/>
    </xf>
    <xf numFmtId="3" fontId="11" fillId="9" borderId="1" xfId="0" applyNumberFormat="1" applyFont="1" applyFill="1" applyBorder="1" applyAlignment="1">
      <alignment horizontal="center" vertical="center"/>
    </xf>
    <xf numFmtId="49" fontId="6" fillId="7" borderId="1" xfId="0" applyNumberFormat="1" applyFont="1" applyFill="1" applyBorder="1" applyAlignment="1">
      <alignment horizontal="center" vertical="center"/>
    </xf>
    <xf numFmtId="3" fontId="6" fillId="7" borderId="1" xfId="0" applyNumberFormat="1" applyFont="1" applyFill="1" applyBorder="1" applyAlignment="1">
      <alignment horizontal="center" vertical="center"/>
    </xf>
    <xf numFmtId="3" fontId="7" fillId="7" borderId="1" xfId="0" applyNumberFormat="1" applyFont="1" applyFill="1" applyBorder="1" applyAlignment="1">
      <alignment horizontal="center" vertical="center"/>
    </xf>
    <xf numFmtId="4" fontId="6" fillId="7" borderId="1" xfId="0" applyNumberFormat="1" applyFont="1" applyFill="1" applyBorder="1" applyAlignment="1">
      <alignment horizontal="center" vertical="center"/>
    </xf>
    <xf numFmtId="49" fontId="6" fillId="10" borderId="1" xfId="0" applyNumberFormat="1" applyFont="1" applyFill="1" applyBorder="1" applyAlignment="1">
      <alignment horizontal="center" vertical="center"/>
    </xf>
    <xf numFmtId="3" fontId="6" fillId="10" borderId="1" xfId="0" applyNumberFormat="1" applyFont="1" applyFill="1" applyBorder="1" applyAlignment="1">
      <alignment horizontal="center" vertical="center"/>
    </xf>
    <xf numFmtId="3" fontId="7" fillId="10" borderId="1" xfId="0" applyNumberFormat="1" applyFont="1" applyFill="1" applyBorder="1" applyAlignment="1">
      <alignment horizontal="center" vertical="center"/>
    </xf>
    <xf numFmtId="49" fontId="1" fillId="7" borderId="1" xfId="0" applyNumberFormat="1" applyFont="1" applyFill="1" applyBorder="1" applyAlignment="1">
      <alignment horizontal="center" vertical="center"/>
    </xf>
    <xf numFmtId="3" fontId="1" fillId="7" borderId="1" xfId="0" applyNumberFormat="1" applyFont="1" applyFill="1" applyBorder="1" applyAlignment="1">
      <alignment horizontal="center" vertical="center"/>
    </xf>
    <xf numFmtId="3" fontId="11" fillId="7" borderId="1" xfId="0" applyNumberFormat="1" applyFont="1" applyFill="1" applyBorder="1" applyAlignment="1">
      <alignment horizontal="center" vertical="center"/>
    </xf>
    <xf numFmtId="4" fontId="1" fillId="7" borderId="1" xfId="0" applyNumberFormat="1" applyFont="1" applyFill="1" applyBorder="1" applyAlignment="1">
      <alignment horizontal="center" vertical="center"/>
    </xf>
    <xf numFmtId="49" fontId="12" fillId="9" borderId="1" xfId="0" applyNumberFormat="1" applyFont="1" applyFill="1" applyBorder="1" applyAlignment="1">
      <alignment horizontal="center" vertical="center"/>
    </xf>
    <xf numFmtId="3" fontId="12" fillId="9" borderId="1" xfId="0" applyNumberFormat="1" applyFont="1" applyFill="1" applyBorder="1" applyAlignment="1">
      <alignment horizontal="center" vertical="center"/>
    </xf>
    <xf numFmtId="3" fontId="13" fillId="9" borderId="1" xfId="0" applyNumberFormat="1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 vertical="center"/>
    </xf>
    <xf numFmtId="3" fontId="13" fillId="4" borderId="1" xfId="0" applyNumberFormat="1" applyFont="1" applyFill="1" applyBorder="1" applyAlignment="1">
      <alignment horizontal="center" vertical="center"/>
    </xf>
    <xf numFmtId="49" fontId="12" fillId="5" borderId="1" xfId="0" applyNumberFormat="1" applyFont="1" applyFill="1" applyBorder="1" applyAlignment="1">
      <alignment horizontal="center" vertical="center"/>
    </xf>
    <xf numFmtId="3" fontId="12" fillId="5" borderId="1" xfId="0" applyNumberFormat="1" applyFont="1" applyFill="1" applyBorder="1" applyAlignment="1">
      <alignment horizontal="center" vertical="center"/>
    </xf>
    <xf numFmtId="3" fontId="13" fillId="5" borderId="1" xfId="0" applyNumberFormat="1" applyFont="1" applyFill="1" applyBorder="1" applyAlignment="1">
      <alignment horizontal="center" vertical="center"/>
    </xf>
    <xf numFmtId="49" fontId="6" fillId="11" borderId="1" xfId="0" applyNumberFormat="1" applyFont="1" applyFill="1" applyBorder="1" applyAlignment="1">
      <alignment horizontal="center" vertical="center"/>
    </xf>
    <xf numFmtId="3" fontId="6" fillId="11" borderId="1" xfId="0" applyNumberFormat="1" applyFont="1" applyFill="1" applyBorder="1" applyAlignment="1">
      <alignment horizontal="center" vertical="center"/>
    </xf>
    <xf numFmtId="3" fontId="7" fillId="11" borderId="1" xfId="0" applyNumberFormat="1" applyFont="1" applyFill="1" applyBorder="1" applyAlignment="1">
      <alignment horizontal="center" vertical="center"/>
    </xf>
    <xf numFmtId="49" fontId="12" fillId="8" borderId="1" xfId="0" applyNumberFormat="1" applyFont="1" applyFill="1" applyBorder="1" applyAlignment="1">
      <alignment horizontal="center" vertical="center"/>
    </xf>
    <xf numFmtId="3" fontId="12" fillId="8" borderId="1" xfId="0" applyNumberFormat="1" applyFont="1" applyFill="1" applyBorder="1" applyAlignment="1">
      <alignment horizontal="center" vertical="center"/>
    </xf>
    <xf numFmtId="3" fontId="13" fillId="8" borderId="1" xfId="0" applyNumberFormat="1" applyFont="1" applyFill="1" applyBorder="1" applyAlignment="1">
      <alignment horizontal="center" vertical="center"/>
    </xf>
    <xf numFmtId="3" fontId="1" fillId="8" borderId="3" xfId="0" applyNumberFormat="1" applyFont="1" applyFill="1" applyBorder="1" applyAlignment="1">
      <alignment horizontal="center" vertical="center"/>
    </xf>
    <xf numFmtId="3" fontId="12" fillId="9" borderId="3" xfId="0" applyNumberFormat="1" applyFont="1" applyFill="1" applyBorder="1" applyAlignment="1">
      <alignment horizontal="center" vertical="center"/>
    </xf>
    <xf numFmtId="3" fontId="6" fillId="10" borderId="3" xfId="0" applyNumberFormat="1" applyFont="1" applyFill="1" applyBorder="1" applyAlignment="1">
      <alignment horizontal="center" vertical="center"/>
    </xf>
    <xf numFmtId="3" fontId="12" fillId="4" borderId="3" xfId="0" applyNumberFormat="1" applyFont="1" applyFill="1" applyBorder="1" applyAlignment="1">
      <alignment horizontal="center" vertical="center"/>
    </xf>
    <xf numFmtId="3" fontId="12" fillId="5" borderId="3" xfId="0" applyNumberFormat="1" applyFont="1" applyFill="1" applyBorder="1" applyAlignment="1">
      <alignment horizontal="center" vertical="center"/>
    </xf>
    <xf numFmtId="4" fontId="1" fillId="8" borderId="2" xfId="0" applyNumberFormat="1" applyFont="1" applyFill="1" applyBorder="1" applyAlignment="1">
      <alignment horizontal="center" vertical="center"/>
    </xf>
    <xf numFmtId="4" fontId="12" fillId="9" borderId="2" xfId="0" applyNumberFormat="1" applyFont="1" applyFill="1" applyBorder="1" applyAlignment="1">
      <alignment horizontal="center" vertical="center"/>
    </xf>
    <xf numFmtId="4" fontId="6" fillId="10" borderId="2" xfId="0" applyNumberFormat="1" applyFont="1" applyFill="1" applyBorder="1" applyAlignment="1">
      <alignment horizontal="center" vertical="center"/>
    </xf>
    <xf numFmtId="4" fontId="12" fillId="4" borderId="2" xfId="0" applyNumberFormat="1" applyFont="1" applyFill="1" applyBorder="1" applyAlignment="1">
      <alignment horizontal="center" vertical="center"/>
    </xf>
    <xf numFmtId="4" fontId="12" fillId="5" borderId="2" xfId="0" applyNumberFormat="1" applyFont="1" applyFill="1" applyBorder="1" applyAlignment="1">
      <alignment horizontal="center" vertical="center"/>
    </xf>
    <xf numFmtId="3" fontId="6" fillId="11" borderId="3" xfId="0" applyNumberFormat="1" applyFont="1" applyFill="1" applyBorder="1" applyAlignment="1">
      <alignment horizontal="center" vertical="center"/>
    </xf>
    <xf numFmtId="3" fontId="6" fillId="6" borderId="3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4" fontId="6" fillId="11" borderId="2" xfId="0" applyNumberFormat="1" applyFont="1" applyFill="1" applyBorder="1" applyAlignment="1">
      <alignment horizontal="center" vertical="center"/>
    </xf>
    <xf numFmtId="4" fontId="6" fillId="6" borderId="2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3" fontId="12" fillId="8" borderId="3" xfId="0" applyNumberFormat="1" applyFont="1" applyFill="1" applyBorder="1" applyAlignment="1">
      <alignment horizontal="center" vertical="center"/>
    </xf>
    <xf numFmtId="4" fontId="12" fillId="8" borderId="2" xfId="0" applyNumberFormat="1" applyFont="1" applyFill="1" applyBorder="1" applyAlignment="1">
      <alignment horizontal="center" vertical="center"/>
    </xf>
    <xf numFmtId="3" fontId="1" fillId="9" borderId="3" xfId="0" applyNumberFormat="1" applyFont="1" applyFill="1" applyBorder="1" applyAlignment="1">
      <alignment horizontal="center" vertical="center"/>
    </xf>
    <xf numFmtId="4" fontId="1" fillId="9" borderId="2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/>
    </xf>
    <xf numFmtId="3" fontId="11" fillId="8" borderId="3" xfId="0" applyNumberFormat="1" applyFont="1" applyFill="1" applyBorder="1" applyAlignment="1">
      <alignment horizontal="center" vertical="center"/>
    </xf>
    <xf numFmtId="49" fontId="7" fillId="13" borderId="1" xfId="0" applyNumberFormat="1" applyFont="1" applyFill="1" applyBorder="1" applyAlignment="1">
      <alignment horizontal="center" vertical="center" textRotation="180"/>
    </xf>
    <xf numFmtId="49" fontId="7" fillId="13" borderId="2" xfId="0" applyNumberFormat="1" applyFont="1" applyFill="1" applyBorder="1" applyAlignment="1">
      <alignment horizontal="center" vertical="center" textRotation="180"/>
    </xf>
    <xf numFmtId="49" fontId="7" fillId="13" borderId="3" xfId="0" applyNumberFormat="1" applyFont="1" applyFill="1" applyBorder="1" applyAlignment="1">
      <alignment horizontal="center" vertical="center" textRotation="180"/>
    </xf>
    <xf numFmtId="49" fontId="8" fillId="13" borderId="1" xfId="0" applyNumberFormat="1" applyFont="1" applyFill="1" applyBorder="1" applyAlignment="1">
      <alignment horizontal="center" vertical="center" textRotation="180"/>
    </xf>
    <xf numFmtId="49" fontId="10" fillId="12" borderId="0" xfId="1" applyNumberFormat="1" applyFont="1" applyFill="1" applyAlignment="1">
      <alignment horizontal="center" vertical="center" textRotation="180"/>
    </xf>
    <xf numFmtId="49" fontId="3" fillId="14" borderId="0" xfId="0" applyNumberFormat="1" applyFont="1" applyFill="1" applyAlignment="1">
      <alignment horizontal="center" vertical="center" textRotation="180"/>
    </xf>
    <xf numFmtId="49" fontId="3" fillId="14" borderId="0" xfId="0" applyNumberFormat="1" applyFont="1" applyFill="1" applyAlignment="1">
      <alignment horizontal="center" vertical="center" wrapText="1"/>
    </xf>
    <xf numFmtId="49" fontId="5" fillId="13" borderId="1" xfId="0" applyNumberFormat="1" applyFont="1" applyFill="1" applyBorder="1" applyAlignment="1">
      <alignment horizontal="center" vertical="center"/>
    </xf>
    <xf numFmtId="49" fontId="5" fillId="13" borderId="1" xfId="0" applyNumberFormat="1" applyFont="1" applyFill="1" applyBorder="1" applyAlignment="1">
      <alignment horizontal="center" vertical="center" wrapText="1"/>
    </xf>
    <xf numFmtId="49" fontId="12" fillId="7" borderId="1" xfId="0" applyNumberFormat="1" applyFont="1" applyFill="1" applyBorder="1" applyAlignment="1">
      <alignment horizontal="center" vertical="center"/>
    </xf>
    <xf numFmtId="3" fontId="12" fillId="7" borderId="1" xfId="0" applyNumberFormat="1" applyFont="1" applyFill="1" applyBorder="1" applyAlignment="1">
      <alignment horizontal="center" vertical="center"/>
    </xf>
    <xf numFmtId="3" fontId="13" fillId="7" borderId="1" xfId="0" applyNumberFormat="1" applyFont="1" applyFill="1" applyBorder="1" applyAlignment="1">
      <alignment horizontal="center" vertical="center"/>
    </xf>
    <xf numFmtId="4" fontId="12" fillId="7" borderId="2" xfId="0" applyNumberFormat="1" applyFont="1" applyFill="1" applyBorder="1" applyAlignment="1">
      <alignment horizontal="center" vertical="center"/>
    </xf>
    <xf numFmtId="3" fontId="12" fillId="7" borderId="3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3" fontId="14" fillId="8" borderId="1" xfId="0" applyNumberFormat="1" applyFont="1" applyFill="1" applyBorder="1" applyAlignment="1">
      <alignment horizontal="center" vertical="center"/>
    </xf>
    <xf numFmtId="3" fontId="15" fillId="8" borderId="1" xfId="0" applyNumberFormat="1" applyFont="1" applyFill="1" applyBorder="1" applyAlignment="1">
      <alignment horizontal="center" vertical="center"/>
    </xf>
    <xf numFmtId="3" fontId="16" fillId="9" borderId="1" xfId="0" applyNumberFormat="1" applyFont="1" applyFill="1" applyBorder="1" applyAlignment="1">
      <alignment horizontal="center" vertical="center"/>
    </xf>
    <xf numFmtId="3" fontId="8" fillId="10" borderId="1" xfId="0" applyNumberFormat="1" applyFont="1" applyFill="1" applyBorder="1" applyAlignment="1">
      <alignment horizontal="center" vertical="center"/>
    </xf>
    <xf numFmtId="3" fontId="17" fillId="10" borderId="1" xfId="0" applyNumberFormat="1" applyFont="1" applyFill="1" applyBorder="1" applyAlignment="1">
      <alignment horizontal="center" vertical="center"/>
    </xf>
    <xf numFmtId="3" fontId="16" fillId="4" borderId="1" xfId="0" applyNumberFormat="1" applyFont="1" applyFill="1" applyBorder="1" applyAlignment="1">
      <alignment horizontal="center" vertical="center"/>
    </xf>
    <xf numFmtId="3" fontId="16" fillId="5" borderId="1" xfId="0" applyNumberFormat="1" applyFont="1" applyFill="1" applyBorder="1" applyAlignment="1">
      <alignment horizontal="center" vertical="center"/>
    </xf>
    <xf numFmtId="3" fontId="17" fillId="7" borderId="1" xfId="0" applyNumberFormat="1" applyFont="1" applyFill="1" applyBorder="1" applyAlignment="1">
      <alignment horizontal="center" vertical="center"/>
    </xf>
    <xf numFmtId="3" fontId="17" fillId="11" borderId="1" xfId="0" applyNumberFormat="1" applyFont="1" applyFill="1" applyBorder="1" applyAlignment="1">
      <alignment horizontal="center" vertical="center"/>
    </xf>
    <xf numFmtId="3" fontId="17" fillId="6" borderId="1" xfId="0" applyNumberFormat="1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3" fontId="14" fillId="9" borderId="1" xfId="0" applyNumberFormat="1" applyFont="1" applyFill="1" applyBorder="1" applyAlignment="1">
      <alignment horizontal="center" vertical="center"/>
    </xf>
    <xf numFmtId="3" fontId="15" fillId="9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6" fillId="8" borderId="1" xfId="0" applyNumberFormat="1" applyFont="1" applyFill="1" applyBorder="1" applyAlignment="1">
      <alignment horizontal="center" vertical="center"/>
    </xf>
    <xf numFmtId="3" fontId="16" fillId="7" borderId="1" xfId="0" applyNumberFormat="1" applyFont="1" applyFill="1" applyBorder="1" applyAlignment="1">
      <alignment horizontal="center" vertical="center"/>
    </xf>
    <xf numFmtId="3" fontId="18" fillId="9" borderId="1" xfId="0" applyNumberFormat="1" applyFont="1" applyFill="1" applyBorder="1" applyAlignment="1">
      <alignment horizontal="center" vertical="center"/>
    </xf>
    <xf numFmtId="3" fontId="15" fillId="7" borderId="1" xfId="0" applyNumberFormat="1" applyFont="1" applyFill="1" applyBorder="1" applyAlignment="1">
      <alignment horizontal="center" vertical="center"/>
    </xf>
    <xf numFmtId="3" fontId="13" fillId="9" borderId="3" xfId="0" applyNumberFormat="1" applyFont="1" applyFill="1" applyBorder="1" applyAlignment="1">
      <alignment horizontal="center" vertical="center"/>
    </xf>
    <xf numFmtId="49" fontId="11" fillId="0" borderId="6" xfId="0" applyNumberFormat="1" applyFont="1" applyBorder="1" applyAlignment="1">
      <alignment vertical="center"/>
    </xf>
    <xf numFmtId="49" fontId="11" fillId="0" borderId="0" xfId="0" applyNumberFormat="1" applyFont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3" fontId="18" fillId="8" borderId="1" xfId="0" applyNumberFormat="1" applyFont="1" applyFill="1" applyBorder="1" applyAlignment="1">
      <alignment horizontal="center" vertical="center"/>
    </xf>
    <xf numFmtId="3" fontId="13" fillId="4" borderId="3" xfId="0" applyNumberFormat="1" applyFont="1" applyFill="1" applyBorder="1" applyAlignment="1">
      <alignment horizontal="center" vertical="center"/>
    </xf>
    <xf numFmtId="3" fontId="18" fillId="4" borderId="1" xfId="0" applyNumberFormat="1" applyFont="1" applyFill="1" applyBorder="1" applyAlignment="1">
      <alignment horizontal="center" vertical="center"/>
    </xf>
    <xf numFmtId="3" fontId="13" fillId="8" borderId="3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12" fillId="15" borderId="7" xfId="0" applyNumberFormat="1" applyFont="1" applyFill="1" applyBorder="1" applyAlignment="1">
      <alignment horizontal="center" vertical="center"/>
    </xf>
    <xf numFmtId="49" fontId="12" fillId="15" borderId="8" xfId="0" applyNumberFormat="1" applyFont="1" applyFill="1" applyBorder="1" applyAlignment="1">
      <alignment horizontal="center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FA6B00"/>
      <color rgb="FFFF6600"/>
      <color rgb="FFCCCC00"/>
      <color rgb="FF0000FF"/>
      <color rgb="FF00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pane ySplit="1" topLeftCell="A2" activePane="bottomLeft" state="frozen"/>
      <selection pane="bottomLeft"/>
    </sheetView>
  </sheetViews>
  <sheetFormatPr defaultColWidth="10.7109375" defaultRowHeight="15.95" customHeight="1" x14ac:dyDescent="0.25"/>
  <cols>
    <col min="1" max="1" width="12.7109375" style="2" customWidth="1"/>
    <col min="2" max="2" width="30.7109375" style="2" customWidth="1"/>
    <col min="3" max="3" width="21.7109375" style="2" customWidth="1"/>
    <col min="4" max="4" width="32.7109375" style="2" customWidth="1"/>
    <col min="5" max="16384" width="10.7109375" style="2"/>
  </cols>
  <sheetData>
    <row r="1" spans="1:4" ht="39.950000000000003" customHeight="1" x14ac:dyDescent="0.25">
      <c r="A1" s="76" t="s">
        <v>1</v>
      </c>
      <c r="B1" s="76" t="s">
        <v>2</v>
      </c>
      <c r="C1" s="77" t="s">
        <v>6</v>
      </c>
      <c r="D1" s="75" t="s">
        <v>19</v>
      </c>
    </row>
    <row r="2" spans="1:4" ht="24.95" customHeight="1" x14ac:dyDescent="0.25">
      <c r="A2" s="119" t="s">
        <v>0</v>
      </c>
      <c r="B2" s="119"/>
      <c r="C2" s="119"/>
    </row>
    <row r="3" spans="1:4" ht="39.950000000000003" customHeight="1" x14ac:dyDescent="0.25">
      <c r="A3" s="3" t="s">
        <v>9</v>
      </c>
      <c r="B3" s="10" t="s">
        <v>20</v>
      </c>
      <c r="C3" s="3" t="s">
        <v>3</v>
      </c>
    </row>
    <row r="4" spans="1:4" ht="39.950000000000003" customHeight="1" x14ac:dyDescent="0.25">
      <c r="A4" s="5" t="s">
        <v>10</v>
      </c>
      <c r="B4" s="11" t="s">
        <v>21</v>
      </c>
      <c r="C4" s="6" t="s">
        <v>4</v>
      </c>
    </row>
    <row r="5" spans="1:4" ht="39.950000000000003" customHeight="1" x14ac:dyDescent="0.25">
      <c r="A5" s="3" t="s">
        <v>11</v>
      </c>
      <c r="B5" s="10" t="s">
        <v>22</v>
      </c>
      <c r="C5" s="4" t="s">
        <v>5</v>
      </c>
    </row>
    <row r="6" spans="1:4" ht="39.950000000000003" customHeight="1" x14ac:dyDescent="0.25">
      <c r="A6" s="5" t="s">
        <v>12</v>
      </c>
      <c r="B6" s="11" t="s">
        <v>23</v>
      </c>
      <c r="C6" s="6" t="s">
        <v>7</v>
      </c>
    </row>
    <row r="7" spans="1:4" ht="39.950000000000003" customHeight="1" x14ac:dyDescent="0.25">
      <c r="A7" s="3" t="s">
        <v>13</v>
      </c>
      <c r="B7" s="10" t="s">
        <v>24</v>
      </c>
      <c r="C7" s="4" t="s">
        <v>8</v>
      </c>
    </row>
    <row r="8" spans="1:4" ht="39.950000000000003" customHeight="1" x14ac:dyDescent="0.25">
      <c r="A8" s="5" t="s">
        <v>14</v>
      </c>
      <c r="B8" s="11" t="s">
        <v>25</v>
      </c>
      <c r="C8" s="5" t="s">
        <v>3</v>
      </c>
    </row>
    <row r="9" spans="1:4" ht="39.950000000000003" customHeight="1" x14ac:dyDescent="0.25">
      <c r="A9" s="3" t="s">
        <v>15</v>
      </c>
      <c r="B9" s="10" t="s">
        <v>26</v>
      </c>
      <c r="C9" s="4" t="s">
        <v>4</v>
      </c>
    </row>
    <row r="10" spans="1:4" ht="39.950000000000003" customHeight="1" x14ac:dyDescent="0.25">
      <c r="A10" s="5" t="s">
        <v>16</v>
      </c>
      <c r="B10" s="11" t="s">
        <v>27</v>
      </c>
      <c r="C10" s="6" t="s">
        <v>5</v>
      </c>
    </row>
    <row r="11" spans="1:4" ht="39.950000000000003" customHeight="1" x14ac:dyDescent="0.25">
      <c r="A11" s="3" t="s">
        <v>17</v>
      </c>
      <c r="B11" s="10" t="s">
        <v>28</v>
      </c>
      <c r="C11" s="4" t="s">
        <v>7</v>
      </c>
    </row>
    <row r="12" spans="1:4" ht="39.950000000000003" customHeight="1" x14ac:dyDescent="0.25">
      <c r="A12" s="5" t="s">
        <v>18</v>
      </c>
      <c r="B12" s="11" t="s">
        <v>29</v>
      </c>
      <c r="C12" s="6" t="s">
        <v>8</v>
      </c>
    </row>
  </sheetData>
  <sheetProtection algorithmName="SHA-512" hashValue="tE8jMUxsN5egGoIwEkQyUJRqGIoLUWwzwHzqNEoujR0Yt0rygEx3+hNWxPQViT5KP5a2+8Bq+KnfaAn643F9hw==" saltValue="GDnhAB1SQHDJ6+9A20tGkQ==" spinCount="100000" sheet="1" objects="1" scenarios="1"/>
  <mergeCells count="1">
    <mergeCell ref="A2:C2"/>
  </mergeCells>
  <hyperlinks>
    <hyperlink ref="B3" location="'1'!A1" display="FÉRFI ABSZOLÚT"/>
    <hyperlink ref="B4" location="'2'!A1" display="FÉRFI U20"/>
    <hyperlink ref="B5" location="'3'!A1" display="FÉRFI FELNŐTT"/>
    <hyperlink ref="B6" location="'4'!A1" display="FÉRFI SENIOR"/>
    <hyperlink ref="B7" location="'5'!A1" display="FÉRFI VETERÁN"/>
    <hyperlink ref="B8" location="'6'!A1" display="NŐI ABSZOLÚT"/>
    <hyperlink ref="B9" location="'7'!A1" display="NŐI U20"/>
    <hyperlink ref="B10" location="'8'!A1" display="NŐI FELNŐTT"/>
    <hyperlink ref="B11" location="'9'!A1" display="NŐI SENIOR"/>
    <hyperlink ref="B12" location="'10'!A1" display="NŐI VETERÁN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workbookViewId="0">
      <pane ySplit="1" topLeftCell="A2" activePane="bottomLeft" state="frozen"/>
      <selection pane="bottomLeft" activeCell="R1" sqref="R1"/>
    </sheetView>
  </sheetViews>
  <sheetFormatPr defaultColWidth="10.7109375" defaultRowHeight="15.95" customHeight="1" x14ac:dyDescent="0.25"/>
  <cols>
    <col min="1" max="1" width="5.7109375" style="2" customWidth="1"/>
    <col min="2" max="2" width="32.7109375" style="2" customWidth="1"/>
    <col min="3" max="4" width="5.7109375" style="2" customWidth="1"/>
    <col min="5" max="5" width="8.7109375" style="2" customWidth="1"/>
    <col min="6" max="10" width="5.7109375" style="2" customWidth="1"/>
    <col min="11" max="12" width="5.7109375" style="95" customWidth="1"/>
    <col min="13" max="19" width="5.7109375" style="2" customWidth="1"/>
    <col min="20" max="16384" width="10.7109375" style="2"/>
  </cols>
  <sheetData>
    <row r="1" spans="1:20" ht="120" customHeight="1" x14ac:dyDescent="0.25">
      <c r="A1" s="69" t="s">
        <v>30</v>
      </c>
      <c r="B1" s="69" t="s">
        <v>31</v>
      </c>
      <c r="C1" s="69" t="s">
        <v>32</v>
      </c>
      <c r="D1" s="69" t="s">
        <v>33</v>
      </c>
      <c r="E1" s="70" t="s">
        <v>42</v>
      </c>
      <c r="F1" s="71" t="s">
        <v>34</v>
      </c>
      <c r="G1" s="69" t="s">
        <v>35</v>
      </c>
      <c r="H1" s="69" t="s">
        <v>580</v>
      </c>
      <c r="I1" s="69" t="s">
        <v>295</v>
      </c>
      <c r="J1" s="69" t="s">
        <v>36</v>
      </c>
      <c r="K1" s="72" t="s">
        <v>37</v>
      </c>
      <c r="L1" s="72" t="s">
        <v>579</v>
      </c>
      <c r="M1" s="69" t="s">
        <v>581</v>
      </c>
      <c r="N1" s="69" t="s">
        <v>40</v>
      </c>
      <c r="O1" s="69" t="s">
        <v>39</v>
      </c>
      <c r="P1" s="69" t="s">
        <v>38</v>
      </c>
      <c r="Q1" s="69" t="s">
        <v>41</v>
      </c>
      <c r="R1" s="73" t="s">
        <v>44</v>
      </c>
      <c r="S1" s="74" t="s">
        <v>45</v>
      </c>
    </row>
    <row r="2" spans="1:20" ht="15.95" customHeight="1" x14ac:dyDescent="0.25">
      <c r="A2" s="44" t="s">
        <v>9</v>
      </c>
      <c r="B2" s="44" t="s">
        <v>77</v>
      </c>
      <c r="C2" s="45">
        <v>7</v>
      </c>
      <c r="D2" s="46">
        <f>F2+G2+K2+N2+P2+Q2</f>
        <v>590</v>
      </c>
      <c r="E2" s="64">
        <f>SUM(F2:Q2)/C2</f>
        <v>95.428571428571431</v>
      </c>
      <c r="F2" s="115">
        <v>100</v>
      </c>
      <c r="G2" s="46">
        <v>85</v>
      </c>
      <c r="H2" s="45">
        <v>0</v>
      </c>
      <c r="I2" s="45">
        <v>0</v>
      </c>
      <c r="J2" s="45">
        <v>0</v>
      </c>
      <c r="K2" s="112">
        <v>120</v>
      </c>
      <c r="L2" s="99">
        <v>78</v>
      </c>
      <c r="M2" s="45">
        <v>0</v>
      </c>
      <c r="N2" s="46">
        <v>85</v>
      </c>
      <c r="O2" s="45">
        <v>0</v>
      </c>
      <c r="P2" s="46">
        <v>100</v>
      </c>
      <c r="Q2" s="46">
        <v>100</v>
      </c>
      <c r="R2" s="106"/>
      <c r="S2" s="107"/>
      <c r="T2" s="107"/>
    </row>
    <row r="3" spans="1:20" ht="15.95" customHeight="1" x14ac:dyDescent="0.25">
      <c r="A3" s="32" t="s">
        <v>10</v>
      </c>
      <c r="B3" s="32" t="s">
        <v>80</v>
      </c>
      <c r="C3" s="33">
        <v>5</v>
      </c>
      <c r="D3" s="34">
        <f>SUM(F3:Q3)</f>
        <v>450</v>
      </c>
      <c r="E3" s="53">
        <f>D3/C3</f>
        <v>90</v>
      </c>
      <c r="F3" s="48">
        <v>85</v>
      </c>
      <c r="G3" s="33">
        <v>70</v>
      </c>
      <c r="H3" s="33">
        <v>0</v>
      </c>
      <c r="I3" s="33">
        <v>0</v>
      </c>
      <c r="J3" s="33">
        <v>0</v>
      </c>
      <c r="K3" s="86">
        <v>120</v>
      </c>
      <c r="L3" s="86">
        <v>90</v>
      </c>
      <c r="M3" s="33">
        <v>0</v>
      </c>
      <c r="N3" s="33">
        <v>0</v>
      </c>
      <c r="O3" s="33">
        <v>0</v>
      </c>
      <c r="P3" s="33">
        <v>85</v>
      </c>
      <c r="Q3" s="33">
        <v>0</v>
      </c>
      <c r="R3" s="106"/>
      <c r="S3" s="107"/>
      <c r="T3" s="107"/>
    </row>
    <row r="4" spans="1:20" ht="15.95" customHeight="1" x14ac:dyDescent="0.25">
      <c r="A4" s="25" t="s">
        <v>11</v>
      </c>
      <c r="B4" s="25" t="s">
        <v>86</v>
      </c>
      <c r="C4" s="26">
        <v>4</v>
      </c>
      <c r="D4" s="27">
        <f>SUM(F4:Q4)</f>
        <v>297</v>
      </c>
      <c r="E4" s="54">
        <f>D4/C4</f>
        <v>74.25</v>
      </c>
      <c r="F4" s="49">
        <v>75</v>
      </c>
      <c r="G4" s="26">
        <v>0</v>
      </c>
      <c r="H4" s="26">
        <v>0</v>
      </c>
      <c r="I4" s="26">
        <v>0</v>
      </c>
      <c r="J4" s="26">
        <v>0</v>
      </c>
      <c r="K4" s="88">
        <v>0</v>
      </c>
      <c r="L4" s="88">
        <v>72</v>
      </c>
      <c r="M4" s="26">
        <v>0</v>
      </c>
      <c r="N4" s="26">
        <v>75</v>
      </c>
      <c r="O4" s="26">
        <v>0</v>
      </c>
      <c r="P4" s="26">
        <v>75</v>
      </c>
      <c r="Q4" s="26">
        <v>0</v>
      </c>
      <c r="R4" s="116"/>
      <c r="S4" s="116"/>
      <c r="T4" s="116"/>
    </row>
    <row r="5" spans="1:20" ht="15.95" customHeight="1" x14ac:dyDescent="0.25">
      <c r="A5" s="35" t="s">
        <v>12</v>
      </c>
      <c r="B5" s="35" t="s">
        <v>93</v>
      </c>
      <c r="C5" s="36">
        <v>3</v>
      </c>
      <c r="D5" s="37">
        <f>SUM(F5:Q5)</f>
        <v>265</v>
      </c>
      <c r="E5" s="55">
        <f>D5/C5</f>
        <v>88.333333333333329</v>
      </c>
      <c r="F5" s="50">
        <v>65</v>
      </c>
      <c r="G5" s="36">
        <v>0</v>
      </c>
      <c r="H5" s="36">
        <v>100</v>
      </c>
      <c r="I5" s="36">
        <v>100</v>
      </c>
      <c r="J5" s="36">
        <v>0</v>
      </c>
      <c r="K5" s="89">
        <v>0</v>
      </c>
      <c r="L5" s="89">
        <v>0</v>
      </c>
      <c r="M5" s="36">
        <v>0</v>
      </c>
      <c r="N5" s="36">
        <v>0</v>
      </c>
      <c r="O5" s="36">
        <v>0</v>
      </c>
      <c r="P5" s="36">
        <v>0</v>
      </c>
      <c r="Q5" s="36">
        <v>0</v>
      </c>
    </row>
    <row r="6" spans="1:20" s="116" customFormat="1" ht="15.95" customHeight="1" x14ac:dyDescent="0.25">
      <c r="A6" s="38" t="s">
        <v>13</v>
      </c>
      <c r="B6" s="38" t="s">
        <v>515</v>
      </c>
      <c r="C6" s="39">
        <v>3</v>
      </c>
      <c r="D6" s="40">
        <f t="shared" ref="D6:D7" si="0">SUM(F6:Q6)</f>
        <v>137</v>
      </c>
      <c r="E6" s="56">
        <f t="shared" ref="E6:E7" si="1">D6/C6</f>
        <v>45.666666666666664</v>
      </c>
      <c r="F6" s="51">
        <v>0</v>
      </c>
      <c r="G6" s="39">
        <v>0</v>
      </c>
      <c r="H6" s="39">
        <v>0</v>
      </c>
      <c r="I6" s="39">
        <v>0</v>
      </c>
      <c r="J6" s="39">
        <v>0</v>
      </c>
      <c r="K6" s="90">
        <v>0</v>
      </c>
      <c r="L6" s="90">
        <v>54</v>
      </c>
      <c r="M6" s="39">
        <v>0</v>
      </c>
      <c r="N6" s="39">
        <v>65</v>
      </c>
      <c r="O6" s="39">
        <v>0</v>
      </c>
      <c r="P6" s="39">
        <v>0</v>
      </c>
      <c r="Q6" s="39">
        <v>18</v>
      </c>
    </row>
    <row r="7" spans="1:20" s="116" customFormat="1" ht="15.95" customHeight="1" x14ac:dyDescent="0.25">
      <c r="A7" s="35" t="s">
        <v>14</v>
      </c>
      <c r="B7" s="35" t="s">
        <v>516</v>
      </c>
      <c r="C7" s="36">
        <v>3</v>
      </c>
      <c r="D7" s="37">
        <f t="shared" si="0"/>
        <v>119</v>
      </c>
      <c r="E7" s="55">
        <f t="shared" si="1"/>
        <v>39.666666666666664</v>
      </c>
      <c r="F7" s="50">
        <v>0</v>
      </c>
      <c r="G7" s="36">
        <v>0</v>
      </c>
      <c r="H7" s="36">
        <v>0</v>
      </c>
      <c r="I7" s="36">
        <v>0</v>
      </c>
      <c r="J7" s="36">
        <v>0</v>
      </c>
      <c r="K7" s="89">
        <v>0</v>
      </c>
      <c r="L7" s="89">
        <v>48</v>
      </c>
      <c r="M7" s="36">
        <v>0</v>
      </c>
      <c r="N7" s="36">
        <v>55</v>
      </c>
      <c r="O7" s="36">
        <v>0</v>
      </c>
      <c r="P7" s="36">
        <v>0</v>
      </c>
      <c r="Q7" s="36">
        <v>16</v>
      </c>
    </row>
    <row r="8" spans="1:20" ht="15.95" customHeight="1" x14ac:dyDescent="0.25">
      <c r="A8" s="21"/>
      <c r="B8" s="21"/>
      <c r="C8" s="22"/>
      <c r="D8" s="23"/>
      <c r="E8" s="24"/>
      <c r="F8" s="22"/>
      <c r="G8" s="22"/>
      <c r="H8" s="22"/>
      <c r="I8" s="22"/>
      <c r="J8" s="22"/>
      <c r="K8" s="91"/>
      <c r="L8" s="91"/>
      <c r="M8" s="22"/>
      <c r="N8" s="22"/>
      <c r="O8" s="22"/>
      <c r="P8" s="22"/>
      <c r="Q8" s="22"/>
    </row>
    <row r="9" spans="1:20" ht="15.95" customHeight="1" x14ac:dyDescent="0.25">
      <c r="A9" s="12" t="s">
        <v>43</v>
      </c>
      <c r="B9" s="12" t="s">
        <v>264</v>
      </c>
      <c r="C9" s="13">
        <v>2</v>
      </c>
      <c r="D9" s="14">
        <f t="shared" ref="D9:D42" si="2">SUM(F9:Q9)</f>
        <v>220</v>
      </c>
      <c r="E9" s="61">
        <f t="shared" ref="E9:E42" si="3">D9/C9</f>
        <v>110</v>
      </c>
      <c r="F9" s="58">
        <v>0</v>
      </c>
      <c r="G9" s="13">
        <v>100</v>
      </c>
      <c r="H9" s="13">
        <v>0</v>
      </c>
      <c r="I9" s="13">
        <v>0</v>
      </c>
      <c r="J9" s="13">
        <v>0</v>
      </c>
      <c r="K9" s="93">
        <v>0</v>
      </c>
      <c r="L9" s="93">
        <v>120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</row>
    <row r="10" spans="1:20" ht="15.95" customHeight="1" x14ac:dyDescent="0.25">
      <c r="A10" s="12" t="s">
        <v>43</v>
      </c>
      <c r="B10" s="12" t="s">
        <v>95</v>
      </c>
      <c r="C10" s="13">
        <v>2</v>
      </c>
      <c r="D10" s="14">
        <f t="shared" si="2"/>
        <v>130</v>
      </c>
      <c r="E10" s="61">
        <f t="shared" si="3"/>
        <v>65</v>
      </c>
      <c r="F10" s="58">
        <v>60</v>
      </c>
      <c r="G10" s="13">
        <v>0</v>
      </c>
      <c r="H10" s="13">
        <v>0</v>
      </c>
      <c r="I10" s="13">
        <v>0</v>
      </c>
      <c r="J10" s="13">
        <v>0</v>
      </c>
      <c r="K10" s="93">
        <v>0</v>
      </c>
      <c r="L10" s="93">
        <v>0</v>
      </c>
      <c r="M10" s="13">
        <v>0</v>
      </c>
      <c r="N10" s="13">
        <v>70</v>
      </c>
      <c r="O10" s="13">
        <v>0</v>
      </c>
      <c r="P10" s="13">
        <v>0</v>
      </c>
      <c r="Q10" s="13">
        <v>0</v>
      </c>
    </row>
    <row r="11" spans="1:20" s="109" customFormat="1" ht="15.95" customHeight="1" x14ac:dyDescent="0.25">
      <c r="A11" s="41" t="s">
        <v>43</v>
      </c>
      <c r="B11" s="41" t="s">
        <v>277</v>
      </c>
      <c r="C11" s="42">
        <v>2</v>
      </c>
      <c r="D11" s="43">
        <f t="shared" si="2"/>
        <v>125</v>
      </c>
      <c r="E11" s="60">
        <f t="shared" si="3"/>
        <v>62.5</v>
      </c>
      <c r="F11" s="57">
        <v>0</v>
      </c>
      <c r="G11" s="42">
        <v>60</v>
      </c>
      <c r="H11" s="42">
        <v>0</v>
      </c>
      <c r="I11" s="42">
        <v>0</v>
      </c>
      <c r="J11" s="42">
        <v>0</v>
      </c>
      <c r="K11" s="92">
        <v>0</v>
      </c>
      <c r="L11" s="92">
        <v>0</v>
      </c>
      <c r="M11" s="42">
        <v>0</v>
      </c>
      <c r="N11" s="42">
        <v>0</v>
      </c>
      <c r="O11" s="42">
        <v>0</v>
      </c>
      <c r="P11" s="42">
        <v>65</v>
      </c>
      <c r="Q11" s="42">
        <v>0</v>
      </c>
    </row>
    <row r="12" spans="1:20" ht="15.95" customHeight="1" x14ac:dyDescent="0.25">
      <c r="A12" s="41" t="s">
        <v>43</v>
      </c>
      <c r="B12" s="41" t="s">
        <v>386</v>
      </c>
      <c r="C12" s="42">
        <v>2</v>
      </c>
      <c r="D12" s="43">
        <f t="shared" si="2"/>
        <v>110</v>
      </c>
      <c r="E12" s="60">
        <f t="shared" si="3"/>
        <v>55</v>
      </c>
      <c r="F12" s="57">
        <v>0</v>
      </c>
      <c r="G12" s="42">
        <v>0</v>
      </c>
      <c r="H12" s="42">
        <v>60</v>
      </c>
      <c r="I12" s="42">
        <v>0</v>
      </c>
      <c r="J12" s="42">
        <v>0</v>
      </c>
      <c r="K12" s="92">
        <v>0</v>
      </c>
      <c r="L12" s="92">
        <v>0</v>
      </c>
      <c r="M12" s="42">
        <v>0</v>
      </c>
      <c r="N12" s="42">
        <v>0</v>
      </c>
      <c r="O12" s="42">
        <v>50</v>
      </c>
      <c r="P12" s="42">
        <v>0</v>
      </c>
      <c r="Q12" s="42">
        <v>0</v>
      </c>
    </row>
    <row r="13" spans="1:20" ht="15.95" customHeight="1" x14ac:dyDescent="0.25">
      <c r="A13" s="7" t="s">
        <v>43</v>
      </c>
      <c r="B13" s="7" t="s">
        <v>509</v>
      </c>
      <c r="C13" s="8">
        <v>1</v>
      </c>
      <c r="D13" s="9">
        <f t="shared" si="2"/>
        <v>102</v>
      </c>
      <c r="E13" s="62">
        <f t="shared" si="3"/>
        <v>102</v>
      </c>
      <c r="F13" s="59">
        <v>0</v>
      </c>
      <c r="G13" s="8">
        <v>0</v>
      </c>
      <c r="H13" s="8">
        <v>0</v>
      </c>
      <c r="I13" s="8">
        <v>0</v>
      </c>
      <c r="J13" s="8">
        <v>0</v>
      </c>
      <c r="K13" s="94">
        <v>0</v>
      </c>
      <c r="L13" s="94">
        <v>102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</row>
    <row r="14" spans="1:20" ht="15.95" customHeight="1" x14ac:dyDescent="0.25">
      <c r="A14" s="7" t="s">
        <v>43</v>
      </c>
      <c r="B14" s="7" t="s">
        <v>492</v>
      </c>
      <c r="C14" s="8">
        <v>1</v>
      </c>
      <c r="D14" s="9">
        <f t="shared" si="2"/>
        <v>102</v>
      </c>
      <c r="E14" s="62">
        <f t="shared" si="3"/>
        <v>102</v>
      </c>
      <c r="F14" s="59">
        <v>0</v>
      </c>
      <c r="G14" s="8">
        <v>0</v>
      </c>
      <c r="H14" s="8">
        <v>0</v>
      </c>
      <c r="I14" s="8">
        <v>0</v>
      </c>
      <c r="J14" s="8">
        <v>0</v>
      </c>
      <c r="K14" s="94">
        <v>102</v>
      </c>
      <c r="L14" s="94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</row>
    <row r="15" spans="1:20" ht="15.95" customHeight="1" x14ac:dyDescent="0.25">
      <c r="A15" s="7" t="s">
        <v>43</v>
      </c>
      <c r="B15" s="7" t="s">
        <v>686</v>
      </c>
      <c r="C15" s="8">
        <v>1</v>
      </c>
      <c r="D15" s="9">
        <f t="shared" si="2"/>
        <v>100</v>
      </c>
      <c r="E15" s="62">
        <f t="shared" si="3"/>
        <v>100</v>
      </c>
      <c r="F15" s="59">
        <v>0</v>
      </c>
      <c r="G15" s="8">
        <v>0</v>
      </c>
      <c r="H15" s="8">
        <v>0</v>
      </c>
      <c r="I15" s="8">
        <v>0</v>
      </c>
      <c r="J15" s="8">
        <v>0</v>
      </c>
      <c r="K15" s="94">
        <v>0</v>
      </c>
      <c r="L15" s="94">
        <v>0</v>
      </c>
      <c r="M15" s="8">
        <v>0</v>
      </c>
      <c r="N15" s="8">
        <v>0</v>
      </c>
      <c r="O15" s="8">
        <v>100</v>
      </c>
      <c r="P15" s="8">
        <v>0</v>
      </c>
      <c r="Q15" s="8">
        <v>0</v>
      </c>
    </row>
    <row r="16" spans="1:20" ht="15.95" customHeight="1" x14ac:dyDescent="0.25">
      <c r="A16" s="7" t="s">
        <v>43</v>
      </c>
      <c r="B16" s="7" t="s">
        <v>459</v>
      </c>
      <c r="C16" s="8">
        <v>1</v>
      </c>
      <c r="D16" s="9">
        <f t="shared" si="2"/>
        <v>100</v>
      </c>
      <c r="E16" s="62">
        <f t="shared" si="3"/>
        <v>100</v>
      </c>
      <c r="F16" s="59">
        <v>0</v>
      </c>
      <c r="G16" s="8">
        <v>0</v>
      </c>
      <c r="H16" s="8">
        <v>0</v>
      </c>
      <c r="I16" s="8">
        <v>0</v>
      </c>
      <c r="J16" s="8">
        <v>100</v>
      </c>
      <c r="K16" s="94">
        <v>0</v>
      </c>
      <c r="L16" s="94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</row>
    <row r="17" spans="1:17" ht="15.95" customHeight="1" x14ac:dyDescent="0.25">
      <c r="A17" s="7" t="s">
        <v>43</v>
      </c>
      <c r="B17" s="7" t="s">
        <v>597</v>
      </c>
      <c r="C17" s="8">
        <v>1</v>
      </c>
      <c r="D17" s="9">
        <f t="shared" si="2"/>
        <v>100</v>
      </c>
      <c r="E17" s="62">
        <f t="shared" si="3"/>
        <v>100</v>
      </c>
      <c r="F17" s="59">
        <v>0</v>
      </c>
      <c r="G17" s="8">
        <v>0</v>
      </c>
      <c r="H17" s="8">
        <v>0</v>
      </c>
      <c r="I17" s="8">
        <v>0</v>
      </c>
      <c r="J17" s="8">
        <v>0</v>
      </c>
      <c r="K17" s="94">
        <v>0</v>
      </c>
      <c r="L17" s="94">
        <v>0</v>
      </c>
      <c r="M17" s="8">
        <v>0</v>
      </c>
      <c r="N17" s="8">
        <v>100</v>
      </c>
      <c r="O17" s="8">
        <v>0</v>
      </c>
      <c r="P17" s="8">
        <v>0</v>
      </c>
      <c r="Q17" s="8">
        <v>0</v>
      </c>
    </row>
    <row r="18" spans="1:17" ht="15.95" customHeight="1" x14ac:dyDescent="0.25">
      <c r="A18" s="7" t="s">
        <v>43</v>
      </c>
      <c r="B18" s="7" t="s">
        <v>575</v>
      </c>
      <c r="C18" s="8">
        <v>1</v>
      </c>
      <c r="D18" s="9">
        <f t="shared" si="2"/>
        <v>100</v>
      </c>
      <c r="E18" s="62">
        <f t="shared" si="3"/>
        <v>100</v>
      </c>
      <c r="F18" s="59">
        <v>0</v>
      </c>
      <c r="G18" s="8">
        <v>0</v>
      </c>
      <c r="H18" s="8">
        <v>0</v>
      </c>
      <c r="I18" s="8">
        <v>0</v>
      </c>
      <c r="J18" s="8">
        <v>0</v>
      </c>
      <c r="K18" s="94">
        <v>0</v>
      </c>
      <c r="L18" s="94">
        <v>0</v>
      </c>
      <c r="M18" s="8">
        <v>100</v>
      </c>
      <c r="N18" s="8">
        <v>0</v>
      </c>
      <c r="O18" s="8">
        <v>0</v>
      </c>
      <c r="P18" s="8">
        <v>0</v>
      </c>
      <c r="Q18" s="8">
        <v>0</v>
      </c>
    </row>
    <row r="19" spans="1:17" s="116" customFormat="1" ht="15.95" customHeight="1" x14ac:dyDescent="0.25">
      <c r="A19" s="41" t="s">
        <v>43</v>
      </c>
      <c r="B19" s="41" t="s">
        <v>737</v>
      </c>
      <c r="C19" s="42">
        <v>2</v>
      </c>
      <c r="D19" s="43">
        <f t="shared" ref="D19" si="4">SUM(F19:Q19)</f>
        <v>100</v>
      </c>
      <c r="E19" s="60">
        <f t="shared" ref="E19" si="5">D19/C19</f>
        <v>50</v>
      </c>
      <c r="F19" s="57">
        <v>0</v>
      </c>
      <c r="G19" s="42">
        <v>0</v>
      </c>
      <c r="H19" s="42">
        <v>0</v>
      </c>
      <c r="I19" s="42">
        <v>0</v>
      </c>
      <c r="J19" s="42">
        <v>0</v>
      </c>
      <c r="K19" s="92">
        <v>0</v>
      </c>
      <c r="L19" s="92">
        <v>0</v>
      </c>
      <c r="M19" s="42">
        <v>0</v>
      </c>
      <c r="N19" s="42">
        <v>0</v>
      </c>
      <c r="O19" s="42">
        <v>0</v>
      </c>
      <c r="P19" s="42">
        <v>60</v>
      </c>
      <c r="Q19" s="42">
        <v>40</v>
      </c>
    </row>
    <row r="20" spans="1:17" ht="15.95" customHeight="1" x14ac:dyDescent="0.25">
      <c r="A20" s="7" t="s">
        <v>43</v>
      </c>
      <c r="B20" s="7" t="s">
        <v>494</v>
      </c>
      <c r="C20" s="8">
        <v>1</v>
      </c>
      <c r="D20" s="9">
        <f t="shared" si="2"/>
        <v>90</v>
      </c>
      <c r="E20" s="62">
        <f t="shared" si="3"/>
        <v>90</v>
      </c>
      <c r="F20" s="59">
        <v>0</v>
      </c>
      <c r="G20" s="8">
        <v>0</v>
      </c>
      <c r="H20" s="8">
        <v>0</v>
      </c>
      <c r="I20" s="8">
        <v>0</v>
      </c>
      <c r="J20" s="8">
        <v>0</v>
      </c>
      <c r="K20" s="94">
        <v>90</v>
      </c>
      <c r="L20" s="94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</row>
    <row r="21" spans="1:17" ht="15.95" customHeight="1" x14ac:dyDescent="0.25">
      <c r="A21" s="7" t="s">
        <v>43</v>
      </c>
      <c r="B21" s="7" t="s">
        <v>462</v>
      </c>
      <c r="C21" s="8">
        <v>1</v>
      </c>
      <c r="D21" s="9">
        <f t="shared" si="2"/>
        <v>85</v>
      </c>
      <c r="E21" s="62">
        <f t="shared" si="3"/>
        <v>85</v>
      </c>
      <c r="F21" s="59">
        <v>0</v>
      </c>
      <c r="G21" s="8">
        <v>0</v>
      </c>
      <c r="H21" s="8">
        <v>0</v>
      </c>
      <c r="I21" s="8">
        <v>0</v>
      </c>
      <c r="J21" s="8">
        <v>85</v>
      </c>
      <c r="K21" s="94">
        <v>0</v>
      </c>
      <c r="L21" s="94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</row>
    <row r="22" spans="1:17" ht="15.95" customHeight="1" x14ac:dyDescent="0.25">
      <c r="A22" s="7" t="s">
        <v>43</v>
      </c>
      <c r="B22" s="7" t="s">
        <v>687</v>
      </c>
      <c r="C22" s="8">
        <v>1</v>
      </c>
      <c r="D22" s="9">
        <f t="shared" si="2"/>
        <v>85</v>
      </c>
      <c r="E22" s="62">
        <f t="shared" si="3"/>
        <v>85</v>
      </c>
      <c r="F22" s="59">
        <v>0</v>
      </c>
      <c r="G22" s="8">
        <v>0</v>
      </c>
      <c r="H22" s="8">
        <v>0</v>
      </c>
      <c r="I22" s="8">
        <v>0</v>
      </c>
      <c r="J22" s="8">
        <v>0</v>
      </c>
      <c r="K22" s="94">
        <v>0</v>
      </c>
      <c r="L22" s="94">
        <v>0</v>
      </c>
      <c r="M22" s="8">
        <v>0</v>
      </c>
      <c r="N22" s="8">
        <v>0</v>
      </c>
      <c r="O22" s="8">
        <v>85</v>
      </c>
      <c r="P22" s="8">
        <v>0</v>
      </c>
      <c r="Q22" s="8">
        <v>0</v>
      </c>
    </row>
    <row r="23" spans="1:17" s="116" customFormat="1" ht="15.95" customHeight="1" x14ac:dyDescent="0.25">
      <c r="A23" s="7" t="s">
        <v>43</v>
      </c>
      <c r="B23" s="7" t="s">
        <v>783</v>
      </c>
      <c r="C23" s="8">
        <v>1</v>
      </c>
      <c r="D23" s="9">
        <f t="shared" si="2"/>
        <v>85</v>
      </c>
      <c r="E23" s="62">
        <f t="shared" si="3"/>
        <v>85</v>
      </c>
      <c r="F23" s="59">
        <v>0</v>
      </c>
      <c r="G23" s="8">
        <v>0</v>
      </c>
      <c r="H23" s="8">
        <v>0</v>
      </c>
      <c r="I23" s="8">
        <v>0</v>
      </c>
      <c r="J23" s="8">
        <v>0</v>
      </c>
      <c r="K23" s="94">
        <v>0</v>
      </c>
      <c r="L23" s="94">
        <v>0</v>
      </c>
      <c r="M23" s="8">
        <v>0</v>
      </c>
      <c r="N23" s="8">
        <v>0</v>
      </c>
      <c r="O23" s="8">
        <v>0</v>
      </c>
      <c r="P23" s="8">
        <v>0</v>
      </c>
      <c r="Q23" s="8">
        <v>85</v>
      </c>
    </row>
    <row r="24" spans="1:17" ht="15.95" customHeight="1" x14ac:dyDescent="0.25">
      <c r="A24" s="7" t="s">
        <v>43</v>
      </c>
      <c r="B24" s="7" t="s">
        <v>576</v>
      </c>
      <c r="C24" s="8">
        <v>1</v>
      </c>
      <c r="D24" s="9">
        <f t="shared" si="2"/>
        <v>85</v>
      </c>
      <c r="E24" s="62">
        <f t="shared" si="3"/>
        <v>85</v>
      </c>
      <c r="F24" s="59">
        <v>0</v>
      </c>
      <c r="G24" s="8">
        <v>0</v>
      </c>
      <c r="H24" s="8">
        <v>0</v>
      </c>
      <c r="I24" s="8">
        <v>0</v>
      </c>
      <c r="J24" s="8">
        <v>0</v>
      </c>
      <c r="K24" s="94">
        <v>0</v>
      </c>
      <c r="L24" s="94">
        <v>0</v>
      </c>
      <c r="M24" s="8">
        <v>85</v>
      </c>
      <c r="N24" s="8">
        <v>0</v>
      </c>
      <c r="O24" s="8">
        <v>0</v>
      </c>
      <c r="P24" s="8">
        <v>0</v>
      </c>
      <c r="Q24" s="8">
        <v>0</v>
      </c>
    </row>
    <row r="25" spans="1:17" ht="15.95" customHeight="1" x14ac:dyDescent="0.25">
      <c r="A25" s="7" t="s">
        <v>43</v>
      </c>
      <c r="B25" s="7" t="s">
        <v>369</v>
      </c>
      <c r="C25" s="8">
        <v>1</v>
      </c>
      <c r="D25" s="9">
        <f t="shared" si="2"/>
        <v>85</v>
      </c>
      <c r="E25" s="62">
        <f t="shared" si="3"/>
        <v>85</v>
      </c>
      <c r="F25" s="59">
        <v>0</v>
      </c>
      <c r="G25" s="8">
        <v>0</v>
      </c>
      <c r="H25" s="8">
        <v>85</v>
      </c>
      <c r="I25" s="8">
        <v>0</v>
      </c>
      <c r="J25" s="8">
        <v>0</v>
      </c>
      <c r="K25" s="94">
        <v>0</v>
      </c>
      <c r="L25" s="94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</row>
    <row r="26" spans="1:17" ht="15.95" customHeight="1" x14ac:dyDescent="0.25">
      <c r="A26" s="7" t="s">
        <v>43</v>
      </c>
      <c r="B26" s="7" t="s">
        <v>510</v>
      </c>
      <c r="C26" s="8">
        <v>1</v>
      </c>
      <c r="D26" s="9">
        <f t="shared" si="2"/>
        <v>84</v>
      </c>
      <c r="E26" s="62">
        <f t="shared" si="3"/>
        <v>84</v>
      </c>
      <c r="F26" s="59">
        <v>0</v>
      </c>
      <c r="G26" s="8">
        <v>0</v>
      </c>
      <c r="H26" s="8">
        <v>0</v>
      </c>
      <c r="I26" s="8">
        <v>0</v>
      </c>
      <c r="J26" s="8">
        <v>0</v>
      </c>
      <c r="K26" s="94">
        <v>0</v>
      </c>
      <c r="L26" s="94">
        <v>84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</row>
    <row r="27" spans="1:17" s="116" customFormat="1" ht="15.95" customHeight="1" x14ac:dyDescent="0.25">
      <c r="A27" s="7" t="s">
        <v>43</v>
      </c>
      <c r="B27" s="7" t="s">
        <v>784</v>
      </c>
      <c r="C27" s="8">
        <v>1</v>
      </c>
      <c r="D27" s="9">
        <f t="shared" si="2"/>
        <v>75</v>
      </c>
      <c r="E27" s="62">
        <f t="shared" si="3"/>
        <v>75</v>
      </c>
      <c r="F27" s="59">
        <v>0</v>
      </c>
      <c r="G27" s="8">
        <v>0</v>
      </c>
      <c r="H27" s="8">
        <v>0</v>
      </c>
      <c r="I27" s="8">
        <v>0</v>
      </c>
      <c r="J27" s="8">
        <v>0</v>
      </c>
      <c r="K27" s="94">
        <v>0</v>
      </c>
      <c r="L27" s="94">
        <v>0</v>
      </c>
      <c r="M27" s="8">
        <v>0</v>
      </c>
      <c r="N27" s="8">
        <v>0</v>
      </c>
      <c r="O27" s="8">
        <v>0</v>
      </c>
      <c r="P27" s="8">
        <v>0</v>
      </c>
      <c r="Q27" s="8">
        <v>75</v>
      </c>
    </row>
    <row r="28" spans="1:17" ht="15.95" customHeight="1" x14ac:dyDescent="0.25">
      <c r="A28" s="7" t="s">
        <v>43</v>
      </c>
      <c r="B28" s="7" t="s">
        <v>578</v>
      </c>
      <c r="C28" s="8">
        <v>1</v>
      </c>
      <c r="D28" s="9">
        <f t="shared" si="2"/>
        <v>75</v>
      </c>
      <c r="E28" s="62">
        <f t="shared" si="3"/>
        <v>75</v>
      </c>
      <c r="F28" s="59">
        <v>0</v>
      </c>
      <c r="G28" s="8">
        <v>0</v>
      </c>
      <c r="H28" s="8">
        <v>0</v>
      </c>
      <c r="I28" s="8">
        <v>0</v>
      </c>
      <c r="J28" s="8">
        <v>0</v>
      </c>
      <c r="K28" s="94">
        <v>0</v>
      </c>
      <c r="L28" s="94">
        <v>0</v>
      </c>
      <c r="M28" s="8">
        <v>75</v>
      </c>
      <c r="N28" s="8">
        <v>0</v>
      </c>
      <c r="O28" s="8">
        <v>0</v>
      </c>
      <c r="P28" s="8">
        <v>0</v>
      </c>
      <c r="Q28" s="8">
        <v>0</v>
      </c>
    </row>
    <row r="29" spans="1:17" ht="15.95" customHeight="1" x14ac:dyDescent="0.25">
      <c r="A29" s="7" t="s">
        <v>43</v>
      </c>
      <c r="B29" s="7" t="s">
        <v>688</v>
      </c>
      <c r="C29" s="8">
        <v>1</v>
      </c>
      <c r="D29" s="9">
        <f t="shared" si="2"/>
        <v>75</v>
      </c>
      <c r="E29" s="62">
        <f t="shared" si="3"/>
        <v>75</v>
      </c>
      <c r="F29" s="59">
        <v>0</v>
      </c>
      <c r="G29" s="8">
        <v>0</v>
      </c>
      <c r="H29" s="8">
        <v>0</v>
      </c>
      <c r="I29" s="8">
        <v>0</v>
      </c>
      <c r="J29" s="8">
        <v>0</v>
      </c>
      <c r="K29" s="94">
        <v>0</v>
      </c>
      <c r="L29" s="94">
        <v>0</v>
      </c>
      <c r="M29" s="8">
        <v>0</v>
      </c>
      <c r="N29" s="8">
        <v>0</v>
      </c>
      <c r="O29" s="8">
        <v>75</v>
      </c>
      <c r="P29" s="8">
        <v>0</v>
      </c>
      <c r="Q29" s="8">
        <v>0</v>
      </c>
    </row>
    <row r="30" spans="1:17" ht="15.95" customHeight="1" x14ac:dyDescent="0.25">
      <c r="A30" s="7" t="s">
        <v>43</v>
      </c>
      <c r="B30" s="7" t="s">
        <v>371</v>
      </c>
      <c r="C30" s="8">
        <v>1</v>
      </c>
      <c r="D30" s="9">
        <f t="shared" si="2"/>
        <v>75</v>
      </c>
      <c r="E30" s="62">
        <f t="shared" si="3"/>
        <v>75</v>
      </c>
      <c r="F30" s="59">
        <v>0</v>
      </c>
      <c r="G30" s="8">
        <v>0</v>
      </c>
      <c r="H30" s="8">
        <v>75</v>
      </c>
      <c r="I30" s="8">
        <v>0</v>
      </c>
      <c r="J30" s="8">
        <v>0</v>
      </c>
      <c r="K30" s="94">
        <v>0</v>
      </c>
      <c r="L30" s="94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</row>
    <row r="31" spans="1:17" ht="15.95" customHeight="1" x14ac:dyDescent="0.25">
      <c r="A31" s="7" t="s">
        <v>43</v>
      </c>
      <c r="B31" s="7" t="s">
        <v>271</v>
      </c>
      <c r="C31" s="8">
        <v>1</v>
      </c>
      <c r="D31" s="9">
        <f t="shared" si="2"/>
        <v>75</v>
      </c>
      <c r="E31" s="62">
        <f t="shared" si="3"/>
        <v>75</v>
      </c>
      <c r="F31" s="59">
        <v>0</v>
      </c>
      <c r="G31" s="8">
        <v>75</v>
      </c>
      <c r="H31" s="8">
        <v>0</v>
      </c>
      <c r="I31" s="8">
        <v>0</v>
      </c>
      <c r="J31" s="8">
        <v>0</v>
      </c>
      <c r="K31" s="94">
        <v>0</v>
      </c>
      <c r="L31" s="94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</row>
    <row r="32" spans="1:17" ht="15.95" customHeight="1" x14ac:dyDescent="0.25">
      <c r="A32" s="7" t="s">
        <v>43</v>
      </c>
      <c r="B32" s="7" t="s">
        <v>87</v>
      </c>
      <c r="C32" s="8">
        <v>1</v>
      </c>
      <c r="D32" s="9">
        <f t="shared" si="2"/>
        <v>70</v>
      </c>
      <c r="E32" s="62">
        <f t="shared" si="3"/>
        <v>70</v>
      </c>
      <c r="F32" s="59">
        <v>70</v>
      </c>
      <c r="G32" s="8">
        <v>0</v>
      </c>
      <c r="H32" s="8">
        <v>0</v>
      </c>
      <c r="I32" s="8">
        <v>0</v>
      </c>
      <c r="J32" s="8">
        <v>0</v>
      </c>
      <c r="K32" s="94">
        <v>0</v>
      </c>
      <c r="L32" s="94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</row>
    <row r="33" spans="1:17" ht="15.95" customHeight="1" x14ac:dyDescent="0.25">
      <c r="A33" s="7" t="s">
        <v>43</v>
      </c>
      <c r="B33" s="7" t="s">
        <v>689</v>
      </c>
      <c r="C33" s="8">
        <v>1</v>
      </c>
      <c r="D33" s="9">
        <f t="shared" si="2"/>
        <v>70</v>
      </c>
      <c r="E33" s="62">
        <f t="shared" si="3"/>
        <v>70</v>
      </c>
      <c r="F33" s="59">
        <v>0</v>
      </c>
      <c r="G33" s="8">
        <v>0</v>
      </c>
      <c r="H33" s="8">
        <v>0</v>
      </c>
      <c r="I33" s="8">
        <v>0</v>
      </c>
      <c r="J33" s="8">
        <v>0</v>
      </c>
      <c r="K33" s="94">
        <v>0</v>
      </c>
      <c r="L33" s="94">
        <v>0</v>
      </c>
      <c r="M33" s="8">
        <v>0</v>
      </c>
      <c r="N33" s="8">
        <v>0</v>
      </c>
      <c r="O33" s="8">
        <v>70</v>
      </c>
      <c r="P33" s="8">
        <v>0</v>
      </c>
      <c r="Q33" s="8">
        <v>0</v>
      </c>
    </row>
    <row r="34" spans="1:17" s="116" customFormat="1" ht="15.95" customHeight="1" x14ac:dyDescent="0.25">
      <c r="A34" s="7" t="s">
        <v>43</v>
      </c>
      <c r="B34" s="7" t="s">
        <v>821</v>
      </c>
      <c r="C34" s="8">
        <v>1</v>
      </c>
      <c r="D34" s="9">
        <f t="shared" si="2"/>
        <v>70</v>
      </c>
      <c r="E34" s="62">
        <f t="shared" si="3"/>
        <v>70</v>
      </c>
      <c r="F34" s="59">
        <v>0</v>
      </c>
      <c r="G34" s="8">
        <v>0</v>
      </c>
      <c r="H34" s="8">
        <v>0</v>
      </c>
      <c r="I34" s="8">
        <v>0</v>
      </c>
      <c r="J34" s="8">
        <v>0</v>
      </c>
      <c r="K34" s="94">
        <v>0</v>
      </c>
      <c r="L34" s="94">
        <v>0</v>
      </c>
      <c r="M34" s="8">
        <v>0</v>
      </c>
      <c r="N34" s="8">
        <v>0</v>
      </c>
      <c r="O34" s="8">
        <v>0</v>
      </c>
      <c r="P34" s="8">
        <v>0</v>
      </c>
      <c r="Q34" s="8">
        <v>70</v>
      </c>
    </row>
    <row r="35" spans="1:17" ht="15.95" customHeight="1" x14ac:dyDescent="0.25">
      <c r="A35" s="7" t="s">
        <v>43</v>
      </c>
      <c r="B35" s="7" t="s">
        <v>382</v>
      </c>
      <c r="C35" s="8">
        <v>1</v>
      </c>
      <c r="D35" s="9">
        <f t="shared" si="2"/>
        <v>70</v>
      </c>
      <c r="E35" s="62">
        <f t="shared" si="3"/>
        <v>70</v>
      </c>
      <c r="F35" s="59">
        <v>0</v>
      </c>
      <c r="G35" s="8">
        <v>0</v>
      </c>
      <c r="H35" s="8">
        <v>70</v>
      </c>
      <c r="I35" s="8">
        <v>0</v>
      </c>
      <c r="J35" s="8">
        <v>0</v>
      </c>
      <c r="K35" s="94">
        <v>0</v>
      </c>
      <c r="L35" s="94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</row>
    <row r="36" spans="1:17" s="109" customFormat="1" ht="15.95" customHeight="1" x14ac:dyDescent="0.25">
      <c r="A36" s="7" t="s">
        <v>43</v>
      </c>
      <c r="B36" s="7" t="s">
        <v>730</v>
      </c>
      <c r="C36" s="8">
        <v>1</v>
      </c>
      <c r="D36" s="9">
        <f t="shared" si="2"/>
        <v>70</v>
      </c>
      <c r="E36" s="62">
        <f t="shared" si="3"/>
        <v>70</v>
      </c>
      <c r="F36" s="59">
        <v>0</v>
      </c>
      <c r="G36" s="8">
        <v>0</v>
      </c>
      <c r="H36" s="8">
        <v>0</v>
      </c>
      <c r="I36" s="8">
        <v>0</v>
      </c>
      <c r="J36" s="8">
        <v>0</v>
      </c>
      <c r="K36" s="94">
        <v>0</v>
      </c>
      <c r="L36" s="94">
        <v>0</v>
      </c>
      <c r="M36" s="8">
        <v>0</v>
      </c>
      <c r="N36" s="8">
        <v>0</v>
      </c>
      <c r="O36" s="8">
        <v>0</v>
      </c>
      <c r="P36" s="8">
        <v>70</v>
      </c>
      <c r="Q36" s="8">
        <v>0</v>
      </c>
    </row>
    <row r="37" spans="1:17" ht="15.95" customHeight="1" x14ac:dyDescent="0.25">
      <c r="A37" s="7" t="s">
        <v>43</v>
      </c>
      <c r="B37" s="7" t="s">
        <v>512</v>
      </c>
      <c r="C37" s="8">
        <v>1</v>
      </c>
      <c r="D37" s="9">
        <f t="shared" si="2"/>
        <v>66</v>
      </c>
      <c r="E37" s="62">
        <f t="shared" si="3"/>
        <v>66</v>
      </c>
      <c r="F37" s="59">
        <v>0</v>
      </c>
      <c r="G37" s="8">
        <v>0</v>
      </c>
      <c r="H37" s="8">
        <v>0</v>
      </c>
      <c r="I37" s="8">
        <v>0</v>
      </c>
      <c r="J37" s="8">
        <v>0</v>
      </c>
      <c r="K37" s="94">
        <v>0</v>
      </c>
      <c r="L37" s="94">
        <v>66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</row>
    <row r="38" spans="1:17" ht="15.95" customHeight="1" x14ac:dyDescent="0.25">
      <c r="A38" s="7" t="s">
        <v>43</v>
      </c>
      <c r="B38" s="7" t="s">
        <v>690</v>
      </c>
      <c r="C38" s="8">
        <v>1</v>
      </c>
      <c r="D38" s="9">
        <f t="shared" si="2"/>
        <v>65</v>
      </c>
      <c r="E38" s="62">
        <f t="shared" si="3"/>
        <v>65</v>
      </c>
      <c r="F38" s="59">
        <v>0</v>
      </c>
      <c r="G38" s="8">
        <v>0</v>
      </c>
      <c r="H38" s="8">
        <v>0</v>
      </c>
      <c r="I38" s="8">
        <v>0</v>
      </c>
      <c r="J38" s="8">
        <v>0</v>
      </c>
      <c r="K38" s="94">
        <v>0</v>
      </c>
      <c r="L38" s="94">
        <v>0</v>
      </c>
      <c r="M38" s="8">
        <v>0</v>
      </c>
      <c r="N38" s="8">
        <v>0</v>
      </c>
      <c r="O38" s="8">
        <v>65</v>
      </c>
      <c r="P38" s="8">
        <v>0</v>
      </c>
      <c r="Q38" s="8">
        <v>0</v>
      </c>
    </row>
    <row r="39" spans="1:17" s="116" customFormat="1" ht="15.95" customHeight="1" x14ac:dyDescent="0.25">
      <c r="A39" s="7" t="s">
        <v>43</v>
      </c>
      <c r="B39" s="7" t="s">
        <v>822</v>
      </c>
      <c r="C39" s="8">
        <v>1</v>
      </c>
      <c r="D39" s="9">
        <f t="shared" si="2"/>
        <v>65</v>
      </c>
      <c r="E39" s="62">
        <f t="shared" si="3"/>
        <v>65</v>
      </c>
      <c r="F39" s="59">
        <v>0</v>
      </c>
      <c r="G39" s="8">
        <v>0</v>
      </c>
      <c r="H39" s="8">
        <v>0</v>
      </c>
      <c r="I39" s="8">
        <v>0</v>
      </c>
      <c r="J39" s="8">
        <v>0</v>
      </c>
      <c r="K39" s="94">
        <v>0</v>
      </c>
      <c r="L39" s="94">
        <v>0</v>
      </c>
      <c r="M39" s="8">
        <v>0</v>
      </c>
      <c r="N39" s="8">
        <v>0</v>
      </c>
      <c r="O39" s="8">
        <v>0</v>
      </c>
      <c r="P39" s="8">
        <v>0</v>
      </c>
      <c r="Q39" s="8">
        <v>65</v>
      </c>
    </row>
    <row r="40" spans="1:17" ht="15.95" customHeight="1" x14ac:dyDescent="0.25">
      <c r="A40" s="7" t="s">
        <v>43</v>
      </c>
      <c r="B40" s="7" t="s">
        <v>275</v>
      </c>
      <c r="C40" s="8">
        <v>1</v>
      </c>
      <c r="D40" s="9">
        <f t="shared" si="2"/>
        <v>65</v>
      </c>
      <c r="E40" s="62">
        <f t="shared" si="3"/>
        <v>65</v>
      </c>
      <c r="F40" s="59">
        <v>0</v>
      </c>
      <c r="G40" s="8">
        <v>65</v>
      </c>
      <c r="H40" s="8">
        <v>0</v>
      </c>
      <c r="I40" s="8">
        <v>0</v>
      </c>
      <c r="J40" s="8">
        <v>0</v>
      </c>
      <c r="K40" s="94">
        <v>0</v>
      </c>
      <c r="L40" s="94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</row>
    <row r="41" spans="1:17" ht="15.95" customHeight="1" x14ac:dyDescent="0.25">
      <c r="A41" s="7" t="s">
        <v>43</v>
      </c>
      <c r="B41" s="7" t="s">
        <v>384</v>
      </c>
      <c r="C41" s="8">
        <v>1</v>
      </c>
      <c r="D41" s="9">
        <f t="shared" si="2"/>
        <v>65</v>
      </c>
      <c r="E41" s="62">
        <f t="shared" si="3"/>
        <v>65</v>
      </c>
      <c r="F41" s="59">
        <v>0</v>
      </c>
      <c r="G41" s="8">
        <v>0</v>
      </c>
      <c r="H41" s="8">
        <v>65</v>
      </c>
      <c r="I41" s="8">
        <v>0</v>
      </c>
      <c r="J41" s="8">
        <v>0</v>
      </c>
      <c r="K41" s="94">
        <v>0</v>
      </c>
      <c r="L41" s="94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</row>
    <row r="42" spans="1:17" ht="15.95" customHeight="1" x14ac:dyDescent="0.25">
      <c r="A42" s="7" t="s">
        <v>43</v>
      </c>
      <c r="B42" s="7" t="s">
        <v>513</v>
      </c>
      <c r="C42" s="8">
        <v>1</v>
      </c>
      <c r="D42" s="9">
        <f t="shared" si="2"/>
        <v>60</v>
      </c>
      <c r="E42" s="62">
        <f t="shared" si="3"/>
        <v>60</v>
      </c>
      <c r="F42" s="59">
        <v>0</v>
      </c>
      <c r="G42" s="8">
        <v>0</v>
      </c>
      <c r="H42" s="8">
        <v>0</v>
      </c>
      <c r="I42" s="8">
        <v>0</v>
      </c>
      <c r="J42" s="8">
        <v>0</v>
      </c>
      <c r="K42" s="94">
        <v>0</v>
      </c>
      <c r="L42" s="94">
        <v>60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</row>
    <row r="43" spans="1:17" ht="15.95" customHeight="1" x14ac:dyDescent="0.25">
      <c r="A43" s="7" t="s">
        <v>43</v>
      </c>
      <c r="B43" s="7" t="s">
        <v>691</v>
      </c>
      <c r="C43" s="8">
        <v>1</v>
      </c>
      <c r="D43" s="9">
        <f t="shared" ref="D43:D68" si="6">SUM(F43:Q43)</f>
        <v>60</v>
      </c>
      <c r="E43" s="62">
        <f t="shared" ref="E43:E68" si="7">D43/C43</f>
        <v>60</v>
      </c>
      <c r="F43" s="59">
        <v>0</v>
      </c>
      <c r="G43" s="8">
        <v>0</v>
      </c>
      <c r="H43" s="8">
        <v>0</v>
      </c>
      <c r="I43" s="8">
        <v>0</v>
      </c>
      <c r="J43" s="8">
        <v>0</v>
      </c>
      <c r="K43" s="94">
        <v>0</v>
      </c>
      <c r="L43" s="94">
        <v>0</v>
      </c>
      <c r="M43" s="8">
        <v>0</v>
      </c>
      <c r="N43" s="8">
        <v>0</v>
      </c>
      <c r="O43" s="8">
        <v>60</v>
      </c>
      <c r="P43" s="8">
        <v>0</v>
      </c>
      <c r="Q43" s="8">
        <v>0</v>
      </c>
    </row>
    <row r="44" spans="1:17" s="116" customFormat="1" ht="15.95" customHeight="1" x14ac:dyDescent="0.25">
      <c r="A44" s="7" t="s">
        <v>43</v>
      </c>
      <c r="B44" s="7" t="s">
        <v>790</v>
      </c>
      <c r="C44" s="8">
        <v>1</v>
      </c>
      <c r="D44" s="9">
        <f t="shared" si="6"/>
        <v>60</v>
      </c>
      <c r="E44" s="62">
        <f t="shared" si="7"/>
        <v>60</v>
      </c>
      <c r="F44" s="59">
        <v>0</v>
      </c>
      <c r="G44" s="8">
        <v>0</v>
      </c>
      <c r="H44" s="8">
        <v>0</v>
      </c>
      <c r="I44" s="8">
        <v>0</v>
      </c>
      <c r="J44" s="8">
        <v>0</v>
      </c>
      <c r="K44" s="94">
        <v>0</v>
      </c>
      <c r="L44" s="94">
        <v>0</v>
      </c>
      <c r="M44" s="8">
        <v>0</v>
      </c>
      <c r="N44" s="8">
        <v>0</v>
      </c>
      <c r="O44" s="8">
        <v>0</v>
      </c>
      <c r="P44" s="8">
        <v>0</v>
      </c>
      <c r="Q44" s="8">
        <v>60</v>
      </c>
    </row>
    <row r="45" spans="1:17" ht="15.95" customHeight="1" x14ac:dyDescent="0.25">
      <c r="A45" s="7" t="s">
        <v>43</v>
      </c>
      <c r="B45" s="7" t="s">
        <v>604</v>
      </c>
      <c r="C45" s="8">
        <v>1</v>
      </c>
      <c r="D45" s="9">
        <f t="shared" si="6"/>
        <v>60</v>
      </c>
      <c r="E45" s="62">
        <f t="shared" si="7"/>
        <v>60</v>
      </c>
      <c r="F45" s="59">
        <v>0</v>
      </c>
      <c r="G45" s="8">
        <v>0</v>
      </c>
      <c r="H45" s="8">
        <v>0</v>
      </c>
      <c r="I45" s="8">
        <v>0</v>
      </c>
      <c r="J45" s="8">
        <v>0</v>
      </c>
      <c r="K45" s="94">
        <v>0</v>
      </c>
      <c r="L45" s="94">
        <v>0</v>
      </c>
      <c r="M45" s="8">
        <v>0</v>
      </c>
      <c r="N45" s="8">
        <v>60</v>
      </c>
      <c r="O45" s="8">
        <v>0</v>
      </c>
      <c r="P45" s="8">
        <v>0</v>
      </c>
      <c r="Q45" s="8">
        <v>0</v>
      </c>
    </row>
    <row r="46" spans="1:17" ht="15.95" customHeight="1" x14ac:dyDescent="0.25">
      <c r="A46" s="7" t="s">
        <v>43</v>
      </c>
      <c r="B46" s="7" t="s">
        <v>288</v>
      </c>
      <c r="C46" s="8">
        <v>1</v>
      </c>
      <c r="D46" s="9">
        <f t="shared" si="6"/>
        <v>55</v>
      </c>
      <c r="E46" s="62">
        <f t="shared" si="7"/>
        <v>55</v>
      </c>
      <c r="F46" s="59">
        <v>0</v>
      </c>
      <c r="G46" s="8">
        <v>55</v>
      </c>
      <c r="H46" s="8">
        <v>0</v>
      </c>
      <c r="I46" s="8">
        <v>0</v>
      </c>
      <c r="J46" s="8">
        <v>0</v>
      </c>
      <c r="K46" s="94">
        <v>0</v>
      </c>
      <c r="L46" s="94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</row>
    <row r="47" spans="1:17" ht="15.95" customHeight="1" x14ac:dyDescent="0.25">
      <c r="A47" s="7" t="s">
        <v>43</v>
      </c>
      <c r="B47" s="7" t="s">
        <v>406</v>
      </c>
      <c r="C47" s="8">
        <v>1</v>
      </c>
      <c r="D47" s="9">
        <f t="shared" si="6"/>
        <v>55</v>
      </c>
      <c r="E47" s="62">
        <f t="shared" si="7"/>
        <v>55</v>
      </c>
      <c r="F47" s="59">
        <v>0</v>
      </c>
      <c r="G47" s="8">
        <v>0</v>
      </c>
      <c r="H47" s="8">
        <v>55</v>
      </c>
      <c r="I47" s="8">
        <v>0</v>
      </c>
      <c r="J47" s="8">
        <v>0</v>
      </c>
      <c r="K47" s="94">
        <v>0</v>
      </c>
      <c r="L47" s="94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</row>
    <row r="48" spans="1:17" ht="15.95" customHeight="1" x14ac:dyDescent="0.25">
      <c r="A48" s="7" t="s">
        <v>43</v>
      </c>
      <c r="B48" s="7" t="s">
        <v>692</v>
      </c>
      <c r="C48" s="8">
        <v>1</v>
      </c>
      <c r="D48" s="9">
        <f t="shared" si="6"/>
        <v>55</v>
      </c>
      <c r="E48" s="62">
        <f t="shared" si="7"/>
        <v>55</v>
      </c>
      <c r="F48" s="59">
        <v>0</v>
      </c>
      <c r="G48" s="8">
        <v>0</v>
      </c>
      <c r="H48" s="8">
        <v>0</v>
      </c>
      <c r="I48" s="8">
        <v>0</v>
      </c>
      <c r="J48" s="8">
        <v>0</v>
      </c>
      <c r="K48" s="94">
        <v>0</v>
      </c>
      <c r="L48" s="94">
        <v>0</v>
      </c>
      <c r="M48" s="8">
        <v>0</v>
      </c>
      <c r="N48" s="8">
        <v>0</v>
      </c>
      <c r="O48" s="8">
        <v>55</v>
      </c>
      <c r="P48" s="8">
        <v>0</v>
      </c>
      <c r="Q48" s="8">
        <v>0</v>
      </c>
    </row>
    <row r="49" spans="1:17" ht="15.95" customHeight="1" x14ac:dyDescent="0.25">
      <c r="A49" s="7" t="s">
        <v>43</v>
      </c>
      <c r="B49" s="7" t="s">
        <v>102</v>
      </c>
      <c r="C49" s="8">
        <v>1</v>
      </c>
      <c r="D49" s="9">
        <f t="shared" si="6"/>
        <v>55</v>
      </c>
      <c r="E49" s="62">
        <f t="shared" si="7"/>
        <v>55</v>
      </c>
      <c r="F49" s="59">
        <v>55</v>
      </c>
      <c r="G49" s="8">
        <v>0</v>
      </c>
      <c r="H49" s="8">
        <v>0</v>
      </c>
      <c r="I49" s="8">
        <v>0</v>
      </c>
      <c r="J49" s="8">
        <v>0</v>
      </c>
      <c r="K49" s="94">
        <v>0</v>
      </c>
      <c r="L49" s="94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</row>
    <row r="50" spans="1:17" s="109" customFormat="1" ht="15.95" customHeight="1" x14ac:dyDescent="0.25">
      <c r="A50" s="7" t="s">
        <v>43</v>
      </c>
      <c r="B50" s="7" t="s">
        <v>740</v>
      </c>
      <c r="C50" s="8">
        <v>1</v>
      </c>
      <c r="D50" s="9">
        <f t="shared" si="6"/>
        <v>55</v>
      </c>
      <c r="E50" s="62">
        <f t="shared" si="7"/>
        <v>55</v>
      </c>
      <c r="F50" s="59">
        <v>0</v>
      </c>
      <c r="G50" s="8">
        <v>0</v>
      </c>
      <c r="H50" s="8">
        <v>0</v>
      </c>
      <c r="I50" s="8">
        <v>0</v>
      </c>
      <c r="J50" s="8">
        <v>0</v>
      </c>
      <c r="K50" s="94">
        <v>0</v>
      </c>
      <c r="L50" s="94">
        <v>0</v>
      </c>
      <c r="M50" s="8">
        <v>0</v>
      </c>
      <c r="N50" s="8">
        <v>0</v>
      </c>
      <c r="O50" s="8">
        <v>0</v>
      </c>
      <c r="P50" s="8">
        <v>55</v>
      </c>
      <c r="Q50" s="8">
        <v>0</v>
      </c>
    </row>
    <row r="51" spans="1:17" s="116" customFormat="1" ht="15.95" customHeight="1" x14ac:dyDescent="0.25">
      <c r="A51" s="7" t="s">
        <v>43</v>
      </c>
      <c r="B51" s="7" t="s">
        <v>791</v>
      </c>
      <c r="C51" s="8">
        <v>1</v>
      </c>
      <c r="D51" s="9">
        <f t="shared" si="6"/>
        <v>55</v>
      </c>
      <c r="E51" s="62">
        <f t="shared" si="7"/>
        <v>55</v>
      </c>
      <c r="F51" s="59">
        <v>0</v>
      </c>
      <c r="G51" s="8">
        <v>0</v>
      </c>
      <c r="H51" s="8">
        <v>0</v>
      </c>
      <c r="I51" s="8">
        <v>0</v>
      </c>
      <c r="J51" s="8">
        <v>0</v>
      </c>
      <c r="K51" s="94">
        <v>0</v>
      </c>
      <c r="L51" s="94">
        <v>0</v>
      </c>
      <c r="M51" s="8">
        <v>0</v>
      </c>
      <c r="N51" s="8">
        <v>0</v>
      </c>
      <c r="O51" s="8">
        <v>0</v>
      </c>
      <c r="P51" s="8">
        <v>0</v>
      </c>
      <c r="Q51" s="8">
        <v>55</v>
      </c>
    </row>
    <row r="52" spans="1:17" ht="15.95" customHeight="1" x14ac:dyDescent="0.25">
      <c r="A52" s="7" t="s">
        <v>43</v>
      </c>
      <c r="B52" s="7" t="s">
        <v>185</v>
      </c>
      <c r="C52" s="8">
        <v>1</v>
      </c>
      <c r="D52" s="9">
        <f t="shared" si="6"/>
        <v>50</v>
      </c>
      <c r="E52" s="62">
        <f t="shared" si="7"/>
        <v>50</v>
      </c>
      <c r="F52" s="59">
        <v>50</v>
      </c>
      <c r="G52" s="8">
        <v>0</v>
      </c>
      <c r="H52" s="8">
        <v>0</v>
      </c>
      <c r="I52" s="8">
        <v>0</v>
      </c>
      <c r="J52" s="8">
        <v>0</v>
      </c>
      <c r="K52" s="94">
        <v>0</v>
      </c>
      <c r="L52" s="94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</row>
    <row r="53" spans="1:17" ht="15.95" customHeight="1" x14ac:dyDescent="0.25">
      <c r="A53" s="7" t="s">
        <v>43</v>
      </c>
      <c r="B53" s="7" t="s">
        <v>407</v>
      </c>
      <c r="C53" s="8">
        <v>1</v>
      </c>
      <c r="D53" s="9">
        <f t="shared" si="6"/>
        <v>50</v>
      </c>
      <c r="E53" s="62">
        <f t="shared" si="7"/>
        <v>50</v>
      </c>
      <c r="F53" s="59">
        <v>0</v>
      </c>
      <c r="G53" s="8">
        <v>0</v>
      </c>
      <c r="H53" s="8">
        <v>50</v>
      </c>
      <c r="I53" s="8">
        <v>0</v>
      </c>
      <c r="J53" s="8">
        <v>0</v>
      </c>
      <c r="K53" s="94">
        <v>0</v>
      </c>
      <c r="L53" s="94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</row>
    <row r="54" spans="1:17" s="109" customFormat="1" ht="15.95" customHeight="1" x14ac:dyDescent="0.25">
      <c r="A54" s="7" t="s">
        <v>43</v>
      </c>
      <c r="B54" s="7" t="s">
        <v>752</v>
      </c>
      <c r="C54" s="8">
        <v>1</v>
      </c>
      <c r="D54" s="9">
        <f t="shared" si="6"/>
        <v>50</v>
      </c>
      <c r="E54" s="62">
        <f t="shared" si="7"/>
        <v>50</v>
      </c>
      <c r="F54" s="59">
        <v>0</v>
      </c>
      <c r="G54" s="8">
        <v>0</v>
      </c>
      <c r="H54" s="8">
        <v>0</v>
      </c>
      <c r="I54" s="8">
        <v>0</v>
      </c>
      <c r="J54" s="8">
        <v>0</v>
      </c>
      <c r="K54" s="94">
        <v>0</v>
      </c>
      <c r="L54" s="94">
        <v>0</v>
      </c>
      <c r="M54" s="8">
        <v>0</v>
      </c>
      <c r="N54" s="8">
        <v>0</v>
      </c>
      <c r="O54" s="8">
        <v>0</v>
      </c>
      <c r="P54" s="8">
        <v>50</v>
      </c>
      <c r="Q54" s="8">
        <v>0</v>
      </c>
    </row>
    <row r="55" spans="1:17" s="116" customFormat="1" ht="15.95" customHeight="1" x14ac:dyDescent="0.25">
      <c r="A55" s="7" t="s">
        <v>43</v>
      </c>
      <c r="B55" s="7" t="s">
        <v>795</v>
      </c>
      <c r="C55" s="8">
        <v>1</v>
      </c>
      <c r="D55" s="9">
        <f t="shared" si="6"/>
        <v>50</v>
      </c>
      <c r="E55" s="62">
        <f t="shared" si="7"/>
        <v>50</v>
      </c>
      <c r="F55" s="59">
        <v>0</v>
      </c>
      <c r="G55" s="8">
        <v>0</v>
      </c>
      <c r="H55" s="8">
        <v>0</v>
      </c>
      <c r="I55" s="8">
        <v>0</v>
      </c>
      <c r="J55" s="8">
        <v>0</v>
      </c>
      <c r="K55" s="94">
        <v>0</v>
      </c>
      <c r="L55" s="94">
        <v>0</v>
      </c>
      <c r="M55" s="8">
        <v>0</v>
      </c>
      <c r="N55" s="8">
        <v>0</v>
      </c>
      <c r="O55" s="8">
        <v>0</v>
      </c>
      <c r="P55" s="8">
        <v>0</v>
      </c>
      <c r="Q55" s="8">
        <v>50</v>
      </c>
    </row>
    <row r="56" spans="1:17" ht="15.95" customHeight="1" x14ac:dyDescent="0.25">
      <c r="A56" s="7" t="s">
        <v>43</v>
      </c>
      <c r="B56" s="7" t="s">
        <v>289</v>
      </c>
      <c r="C56" s="8">
        <v>1</v>
      </c>
      <c r="D56" s="9">
        <f t="shared" si="6"/>
        <v>50</v>
      </c>
      <c r="E56" s="62">
        <f t="shared" si="7"/>
        <v>50</v>
      </c>
      <c r="F56" s="59">
        <v>0</v>
      </c>
      <c r="G56" s="8">
        <v>50</v>
      </c>
      <c r="H56" s="8">
        <v>0</v>
      </c>
      <c r="I56" s="8">
        <v>0</v>
      </c>
      <c r="J56" s="8">
        <v>0</v>
      </c>
      <c r="K56" s="94">
        <v>0</v>
      </c>
      <c r="L56" s="94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</row>
    <row r="57" spans="1:17" ht="15.95" customHeight="1" x14ac:dyDescent="0.25">
      <c r="A57" s="7" t="s">
        <v>43</v>
      </c>
      <c r="B57" s="7" t="s">
        <v>290</v>
      </c>
      <c r="C57" s="8">
        <v>1</v>
      </c>
      <c r="D57" s="9">
        <f t="shared" si="6"/>
        <v>45</v>
      </c>
      <c r="E57" s="62">
        <f t="shared" si="7"/>
        <v>45</v>
      </c>
      <c r="F57" s="59">
        <v>0</v>
      </c>
      <c r="G57" s="8">
        <v>45</v>
      </c>
      <c r="H57" s="8">
        <v>0</v>
      </c>
      <c r="I57" s="8">
        <v>0</v>
      </c>
      <c r="J57" s="8">
        <v>0</v>
      </c>
      <c r="K57" s="94">
        <v>0</v>
      </c>
      <c r="L57" s="94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</row>
    <row r="58" spans="1:17" s="116" customFormat="1" ht="15.95" customHeight="1" x14ac:dyDescent="0.25">
      <c r="A58" s="7" t="s">
        <v>43</v>
      </c>
      <c r="B58" s="7" t="s">
        <v>796</v>
      </c>
      <c r="C58" s="8">
        <v>1</v>
      </c>
      <c r="D58" s="9">
        <f t="shared" si="6"/>
        <v>45</v>
      </c>
      <c r="E58" s="62">
        <f t="shared" si="7"/>
        <v>45</v>
      </c>
      <c r="F58" s="59">
        <v>0</v>
      </c>
      <c r="G58" s="8">
        <v>0</v>
      </c>
      <c r="H58" s="8">
        <v>0</v>
      </c>
      <c r="I58" s="8">
        <v>0</v>
      </c>
      <c r="J58" s="8">
        <v>0</v>
      </c>
      <c r="K58" s="94">
        <v>0</v>
      </c>
      <c r="L58" s="94">
        <v>0</v>
      </c>
      <c r="M58" s="8">
        <v>0</v>
      </c>
      <c r="N58" s="8">
        <v>0</v>
      </c>
      <c r="O58" s="8">
        <v>0</v>
      </c>
      <c r="P58" s="8">
        <v>0</v>
      </c>
      <c r="Q58" s="8">
        <v>45</v>
      </c>
    </row>
    <row r="59" spans="1:17" ht="15.95" customHeight="1" x14ac:dyDescent="0.25">
      <c r="A59" s="7" t="s">
        <v>43</v>
      </c>
      <c r="B59" s="7" t="s">
        <v>693</v>
      </c>
      <c r="C59" s="8">
        <v>1</v>
      </c>
      <c r="D59" s="9">
        <f t="shared" si="6"/>
        <v>45</v>
      </c>
      <c r="E59" s="62">
        <f t="shared" si="7"/>
        <v>45</v>
      </c>
      <c r="F59" s="59">
        <v>0</v>
      </c>
      <c r="G59" s="8">
        <v>0</v>
      </c>
      <c r="H59" s="8">
        <v>0</v>
      </c>
      <c r="I59" s="8">
        <v>0</v>
      </c>
      <c r="J59" s="8">
        <v>0</v>
      </c>
      <c r="K59" s="94">
        <v>0</v>
      </c>
      <c r="L59" s="94">
        <v>0</v>
      </c>
      <c r="M59" s="8">
        <v>0</v>
      </c>
      <c r="N59" s="8">
        <v>0</v>
      </c>
      <c r="O59" s="8">
        <v>45</v>
      </c>
      <c r="P59" s="8">
        <v>0</v>
      </c>
      <c r="Q59" s="8">
        <v>0</v>
      </c>
    </row>
    <row r="60" spans="1:17" s="109" customFormat="1" ht="15.95" customHeight="1" x14ac:dyDescent="0.25">
      <c r="A60" s="7" t="s">
        <v>43</v>
      </c>
      <c r="B60" s="7" t="s">
        <v>753</v>
      </c>
      <c r="C60" s="8">
        <v>1</v>
      </c>
      <c r="D60" s="9">
        <f t="shared" si="6"/>
        <v>45</v>
      </c>
      <c r="E60" s="62">
        <f t="shared" si="7"/>
        <v>45</v>
      </c>
      <c r="F60" s="59">
        <v>0</v>
      </c>
      <c r="G60" s="8">
        <v>0</v>
      </c>
      <c r="H60" s="8">
        <v>0</v>
      </c>
      <c r="I60" s="8">
        <v>0</v>
      </c>
      <c r="J60" s="8">
        <v>0</v>
      </c>
      <c r="K60" s="94">
        <v>0</v>
      </c>
      <c r="L60" s="94">
        <v>0</v>
      </c>
      <c r="M60" s="8">
        <v>0</v>
      </c>
      <c r="N60" s="8">
        <v>0</v>
      </c>
      <c r="O60" s="8">
        <v>0</v>
      </c>
      <c r="P60" s="8">
        <v>45</v>
      </c>
      <c r="Q60" s="8">
        <v>0</v>
      </c>
    </row>
    <row r="61" spans="1:17" ht="15.95" customHeight="1" x14ac:dyDescent="0.25">
      <c r="A61" s="7" t="s">
        <v>43</v>
      </c>
      <c r="B61" s="7" t="s">
        <v>186</v>
      </c>
      <c r="C61" s="8">
        <v>1</v>
      </c>
      <c r="D61" s="9">
        <f t="shared" si="6"/>
        <v>45</v>
      </c>
      <c r="E61" s="62">
        <f t="shared" si="7"/>
        <v>45</v>
      </c>
      <c r="F61" s="59">
        <v>45</v>
      </c>
      <c r="G61" s="8">
        <v>0</v>
      </c>
      <c r="H61" s="8">
        <v>0</v>
      </c>
      <c r="I61" s="8">
        <v>0</v>
      </c>
      <c r="J61" s="8">
        <v>0</v>
      </c>
      <c r="K61" s="94">
        <v>0</v>
      </c>
      <c r="L61" s="94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</row>
    <row r="62" spans="1:17" ht="15.95" customHeight="1" x14ac:dyDescent="0.25">
      <c r="A62" s="7" t="s">
        <v>43</v>
      </c>
      <c r="B62" s="7" t="s">
        <v>694</v>
      </c>
      <c r="C62" s="8">
        <v>1</v>
      </c>
      <c r="D62" s="9">
        <f t="shared" si="6"/>
        <v>40</v>
      </c>
      <c r="E62" s="62">
        <f t="shared" si="7"/>
        <v>40</v>
      </c>
      <c r="F62" s="59">
        <v>0</v>
      </c>
      <c r="G62" s="8">
        <v>0</v>
      </c>
      <c r="H62" s="8">
        <v>0</v>
      </c>
      <c r="I62" s="8">
        <v>0</v>
      </c>
      <c r="J62" s="8">
        <v>0</v>
      </c>
      <c r="K62" s="94">
        <v>0</v>
      </c>
      <c r="L62" s="94">
        <v>0</v>
      </c>
      <c r="M62" s="8">
        <v>0</v>
      </c>
      <c r="N62" s="8">
        <v>0</v>
      </c>
      <c r="O62" s="8">
        <v>40</v>
      </c>
      <c r="P62" s="8">
        <v>0</v>
      </c>
      <c r="Q62" s="8">
        <v>0</v>
      </c>
    </row>
    <row r="63" spans="1:17" ht="15.95" customHeight="1" x14ac:dyDescent="0.25">
      <c r="A63" s="7" t="s">
        <v>43</v>
      </c>
      <c r="B63" s="7" t="s">
        <v>187</v>
      </c>
      <c r="C63" s="8">
        <v>1</v>
      </c>
      <c r="D63" s="9">
        <f t="shared" si="6"/>
        <v>40</v>
      </c>
      <c r="E63" s="62">
        <f t="shared" si="7"/>
        <v>40</v>
      </c>
      <c r="F63" s="59">
        <v>40</v>
      </c>
      <c r="G63" s="8">
        <v>0</v>
      </c>
      <c r="H63" s="8">
        <v>0</v>
      </c>
      <c r="I63" s="8">
        <v>0</v>
      </c>
      <c r="J63" s="8">
        <v>0</v>
      </c>
      <c r="K63" s="94">
        <v>0</v>
      </c>
      <c r="L63" s="94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</row>
    <row r="64" spans="1:17" ht="15.95" customHeight="1" x14ac:dyDescent="0.25">
      <c r="A64" s="7" t="s">
        <v>43</v>
      </c>
      <c r="B64" s="7" t="s">
        <v>291</v>
      </c>
      <c r="C64" s="8">
        <v>1</v>
      </c>
      <c r="D64" s="9">
        <f t="shared" si="6"/>
        <v>40</v>
      </c>
      <c r="E64" s="62">
        <f t="shared" si="7"/>
        <v>40</v>
      </c>
      <c r="F64" s="59">
        <v>0</v>
      </c>
      <c r="G64" s="8">
        <v>40</v>
      </c>
      <c r="H64" s="8">
        <v>0</v>
      </c>
      <c r="I64" s="8">
        <v>0</v>
      </c>
      <c r="J64" s="8">
        <v>0</v>
      </c>
      <c r="K64" s="94">
        <v>0</v>
      </c>
      <c r="L64" s="94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</row>
    <row r="65" spans="1:17" s="116" customFormat="1" ht="15.95" customHeight="1" x14ac:dyDescent="0.25">
      <c r="A65" s="7" t="s">
        <v>43</v>
      </c>
      <c r="B65" s="7" t="s">
        <v>823</v>
      </c>
      <c r="C65" s="8">
        <v>1</v>
      </c>
      <c r="D65" s="9">
        <f t="shared" si="6"/>
        <v>35</v>
      </c>
      <c r="E65" s="62">
        <f t="shared" si="7"/>
        <v>35</v>
      </c>
      <c r="F65" s="59">
        <v>0</v>
      </c>
      <c r="G65" s="8">
        <v>0</v>
      </c>
      <c r="H65" s="8">
        <v>0</v>
      </c>
      <c r="I65" s="8">
        <v>0</v>
      </c>
      <c r="J65" s="8">
        <v>0</v>
      </c>
      <c r="K65" s="94">
        <v>0</v>
      </c>
      <c r="L65" s="94">
        <v>0</v>
      </c>
      <c r="M65" s="8">
        <v>0</v>
      </c>
      <c r="N65" s="8">
        <v>0</v>
      </c>
      <c r="O65" s="8">
        <v>0</v>
      </c>
      <c r="P65" s="8">
        <v>0</v>
      </c>
      <c r="Q65" s="8">
        <v>35</v>
      </c>
    </row>
    <row r="66" spans="1:17" ht="15.95" customHeight="1" x14ac:dyDescent="0.25">
      <c r="A66" s="7" t="s">
        <v>43</v>
      </c>
      <c r="B66" s="7" t="s">
        <v>695</v>
      </c>
      <c r="C66" s="8">
        <v>1</v>
      </c>
      <c r="D66" s="9">
        <f t="shared" si="6"/>
        <v>35</v>
      </c>
      <c r="E66" s="62">
        <f t="shared" si="7"/>
        <v>35</v>
      </c>
      <c r="F66" s="59">
        <v>0</v>
      </c>
      <c r="G66" s="8">
        <v>0</v>
      </c>
      <c r="H66" s="8">
        <v>0</v>
      </c>
      <c r="I66" s="8">
        <v>0</v>
      </c>
      <c r="J66" s="8">
        <v>0</v>
      </c>
      <c r="K66" s="94">
        <v>0</v>
      </c>
      <c r="L66" s="94">
        <v>0</v>
      </c>
      <c r="M66" s="8">
        <v>0</v>
      </c>
      <c r="N66" s="8">
        <v>0</v>
      </c>
      <c r="O66" s="8">
        <v>35</v>
      </c>
      <c r="P66" s="8">
        <v>0</v>
      </c>
      <c r="Q66" s="8">
        <v>0</v>
      </c>
    </row>
    <row r="67" spans="1:17" ht="15.95" customHeight="1" x14ac:dyDescent="0.25">
      <c r="A67" s="7" t="s">
        <v>43</v>
      </c>
      <c r="B67" s="7" t="s">
        <v>188</v>
      </c>
      <c r="C67" s="8">
        <v>1</v>
      </c>
      <c r="D67" s="9">
        <f t="shared" si="6"/>
        <v>35</v>
      </c>
      <c r="E67" s="62">
        <f t="shared" si="7"/>
        <v>35</v>
      </c>
      <c r="F67" s="59">
        <v>35</v>
      </c>
      <c r="G67" s="8">
        <v>0</v>
      </c>
      <c r="H67" s="8">
        <v>0</v>
      </c>
      <c r="I67" s="8">
        <v>0</v>
      </c>
      <c r="J67" s="8">
        <v>0</v>
      </c>
      <c r="K67" s="94">
        <v>0</v>
      </c>
      <c r="L67" s="94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</row>
    <row r="68" spans="1:17" ht="15.95" customHeight="1" x14ac:dyDescent="0.25">
      <c r="A68" s="7" t="s">
        <v>43</v>
      </c>
      <c r="B68" s="7" t="s">
        <v>696</v>
      </c>
      <c r="C68" s="8">
        <v>1</v>
      </c>
      <c r="D68" s="9">
        <f t="shared" si="6"/>
        <v>30</v>
      </c>
      <c r="E68" s="62">
        <f t="shared" si="7"/>
        <v>30</v>
      </c>
      <c r="F68" s="59">
        <v>0</v>
      </c>
      <c r="G68" s="8">
        <v>0</v>
      </c>
      <c r="H68" s="8">
        <v>0</v>
      </c>
      <c r="I68" s="8">
        <v>0</v>
      </c>
      <c r="J68" s="8">
        <v>0</v>
      </c>
      <c r="K68" s="94">
        <v>0</v>
      </c>
      <c r="L68" s="94">
        <v>0</v>
      </c>
      <c r="M68" s="8">
        <v>0</v>
      </c>
      <c r="N68" s="8">
        <v>0</v>
      </c>
      <c r="O68" s="8">
        <v>30</v>
      </c>
      <c r="P68" s="8">
        <v>0</v>
      </c>
      <c r="Q68" s="8">
        <v>0</v>
      </c>
    </row>
    <row r="69" spans="1:17" ht="15.95" customHeight="1" x14ac:dyDescent="0.25">
      <c r="A69" s="7" t="s">
        <v>43</v>
      </c>
      <c r="B69" s="7" t="s">
        <v>824</v>
      </c>
      <c r="C69" s="8">
        <v>1</v>
      </c>
      <c r="D69" s="9">
        <f t="shared" ref="D69:D73" si="8">SUM(F69:Q69)</f>
        <v>30</v>
      </c>
      <c r="E69" s="62">
        <f t="shared" ref="E69:E73" si="9">D69/C69</f>
        <v>30</v>
      </c>
      <c r="F69" s="59">
        <v>0</v>
      </c>
      <c r="G69" s="8">
        <v>0</v>
      </c>
      <c r="H69" s="8">
        <v>0</v>
      </c>
      <c r="I69" s="8">
        <v>0</v>
      </c>
      <c r="J69" s="8">
        <v>0</v>
      </c>
      <c r="K69" s="94">
        <v>0</v>
      </c>
      <c r="L69" s="94">
        <v>0</v>
      </c>
      <c r="M69" s="8">
        <v>0</v>
      </c>
      <c r="N69" s="8">
        <v>0</v>
      </c>
      <c r="O69" s="8">
        <v>0</v>
      </c>
      <c r="P69" s="8">
        <v>0</v>
      </c>
      <c r="Q69" s="8">
        <v>30</v>
      </c>
    </row>
    <row r="70" spans="1:17" ht="15.95" customHeight="1" x14ac:dyDescent="0.25">
      <c r="A70" s="7" t="s">
        <v>43</v>
      </c>
      <c r="B70" s="7" t="s">
        <v>825</v>
      </c>
      <c r="C70" s="8">
        <v>1</v>
      </c>
      <c r="D70" s="9">
        <f t="shared" si="8"/>
        <v>27</v>
      </c>
      <c r="E70" s="62">
        <f t="shared" si="9"/>
        <v>27</v>
      </c>
      <c r="F70" s="59">
        <v>0</v>
      </c>
      <c r="G70" s="8">
        <v>0</v>
      </c>
      <c r="H70" s="8">
        <v>0</v>
      </c>
      <c r="I70" s="8">
        <v>0</v>
      </c>
      <c r="J70" s="8">
        <v>0</v>
      </c>
      <c r="K70" s="94">
        <v>0</v>
      </c>
      <c r="L70" s="94">
        <v>0</v>
      </c>
      <c r="M70" s="8">
        <v>0</v>
      </c>
      <c r="N70" s="8">
        <v>0</v>
      </c>
      <c r="O70" s="8">
        <v>0</v>
      </c>
      <c r="P70" s="8">
        <v>0</v>
      </c>
      <c r="Q70" s="8">
        <v>27</v>
      </c>
    </row>
    <row r="71" spans="1:17" ht="15.95" customHeight="1" x14ac:dyDescent="0.25">
      <c r="A71" s="7" t="s">
        <v>43</v>
      </c>
      <c r="B71" s="7" t="s">
        <v>826</v>
      </c>
      <c r="C71" s="8">
        <v>1</v>
      </c>
      <c r="D71" s="9">
        <f t="shared" si="8"/>
        <v>24</v>
      </c>
      <c r="E71" s="62">
        <f t="shared" si="9"/>
        <v>24</v>
      </c>
      <c r="F71" s="59">
        <v>0</v>
      </c>
      <c r="G71" s="8">
        <v>0</v>
      </c>
      <c r="H71" s="8">
        <v>0</v>
      </c>
      <c r="I71" s="8">
        <v>0</v>
      </c>
      <c r="J71" s="8">
        <v>0</v>
      </c>
      <c r="K71" s="94">
        <v>0</v>
      </c>
      <c r="L71" s="94">
        <v>0</v>
      </c>
      <c r="M71" s="8">
        <v>0</v>
      </c>
      <c r="N71" s="8">
        <v>0</v>
      </c>
      <c r="O71" s="8">
        <v>0</v>
      </c>
      <c r="P71" s="8">
        <v>0</v>
      </c>
      <c r="Q71" s="8">
        <v>24</v>
      </c>
    </row>
    <row r="72" spans="1:17" ht="15.95" customHeight="1" x14ac:dyDescent="0.25">
      <c r="A72" s="7" t="s">
        <v>43</v>
      </c>
      <c r="B72" s="7" t="s">
        <v>827</v>
      </c>
      <c r="C72" s="8">
        <v>1</v>
      </c>
      <c r="D72" s="9">
        <f t="shared" si="8"/>
        <v>22</v>
      </c>
      <c r="E72" s="62">
        <f t="shared" si="9"/>
        <v>22</v>
      </c>
      <c r="F72" s="59">
        <v>0</v>
      </c>
      <c r="G72" s="8">
        <v>0</v>
      </c>
      <c r="H72" s="8">
        <v>0</v>
      </c>
      <c r="I72" s="8">
        <v>0</v>
      </c>
      <c r="J72" s="8">
        <v>0</v>
      </c>
      <c r="K72" s="94">
        <v>0</v>
      </c>
      <c r="L72" s="94">
        <v>0</v>
      </c>
      <c r="M72" s="8">
        <v>0</v>
      </c>
      <c r="N72" s="8">
        <v>0</v>
      </c>
      <c r="O72" s="8">
        <v>0</v>
      </c>
      <c r="P72" s="8">
        <v>0</v>
      </c>
      <c r="Q72" s="8">
        <v>22</v>
      </c>
    </row>
    <row r="73" spans="1:17" ht="15.95" customHeight="1" x14ac:dyDescent="0.25">
      <c r="A73" s="7" t="s">
        <v>43</v>
      </c>
      <c r="B73" s="7" t="s">
        <v>828</v>
      </c>
      <c r="C73" s="8">
        <v>1</v>
      </c>
      <c r="D73" s="9">
        <f t="shared" si="8"/>
        <v>20</v>
      </c>
      <c r="E73" s="62">
        <f t="shared" si="9"/>
        <v>20</v>
      </c>
      <c r="F73" s="59">
        <v>0</v>
      </c>
      <c r="G73" s="8">
        <v>0</v>
      </c>
      <c r="H73" s="8">
        <v>0</v>
      </c>
      <c r="I73" s="8">
        <v>0</v>
      </c>
      <c r="J73" s="8">
        <v>0</v>
      </c>
      <c r="K73" s="94">
        <v>0</v>
      </c>
      <c r="L73" s="94">
        <v>0</v>
      </c>
      <c r="M73" s="8">
        <v>0</v>
      </c>
      <c r="N73" s="8">
        <v>0</v>
      </c>
      <c r="O73" s="8">
        <v>0</v>
      </c>
      <c r="P73" s="8">
        <v>0</v>
      </c>
      <c r="Q73" s="8">
        <v>20</v>
      </c>
    </row>
  </sheetData>
  <sheetProtection algorithmName="SHA-512" hashValue="ZG2iNlRcAqgC0u1E8KzhwozBpvG11ymdBDgoetrD3rlu9WTOL+HMkFtnrBhiJLclv1yAQM6gJX9QU02SWlO2oA==" saltValue="8tbpBgsiOJKE051JRg9/1Q==" spinCount="100000" sheet="1" objects="1" scenarios="1"/>
  <sortState ref="A2:Q59">
    <sortCondition descending="1" ref="D6:D38"/>
    <sortCondition descending="1" ref="E6:E38"/>
    <sortCondition ref="B6:B38"/>
  </sortState>
  <hyperlinks>
    <hyperlink ref="R1" location="Jegyzék!A1" display="VISSZA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workbookViewId="0">
      <pane ySplit="1" topLeftCell="A2" activePane="bottomLeft" state="frozen"/>
      <selection pane="bottomLeft" activeCell="R1" sqref="R1"/>
    </sheetView>
  </sheetViews>
  <sheetFormatPr defaultColWidth="10.7109375" defaultRowHeight="15.95" customHeight="1" x14ac:dyDescent="0.25"/>
  <cols>
    <col min="1" max="1" width="5.7109375" style="2" customWidth="1"/>
    <col min="2" max="2" width="32.7109375" style="2" customWidth="1"/>
    <col min="3" max="4" width="5.7109375" style="2" customWidth="1"/>
    <col min="5" max="5" width="8.7109375" style="2" customWidth="1"/>
    <col min="6" max="10" width="5.7109375" style="2" customWidth="1"/>
    <col min="11" max="12" width="5.7109375" style="95" customWidth="1"/>
    <col min="13" max="19" width="5.7109375" style="2" customWidth="1"/>
    <col min="20" max="16384" width="10.7109375" style="2"/>
  </cols>
  <sheetData>
    <row r="1" spans="1:20" ht="120" customHeight="1" x14ac:dyDescent="0.25">
      <c r="A1" s="69" t="s">
        <v>30</v>
      </c>
      <c r="B1" s="69" t="s">
        <v>31</v>
      </c>
      <c r="C1" s="69" t="s">
        <v>32</v>
      </c>
      <c r="D1" s="69" t="s">
        <v>33</v>
      </c>
      <c r="E1" s="70" t="s">
        <v>42</v>
      </c>
      <c r="F1" s="71" t="s">
        <v>34</v>
      </c>
      <c r="G1" s="69" t="s">
        <v>35</v>
      </c>
      <c r="H1" s="69" t="s">
        <v>580</v>
      </c>
      <c r="I1" s="69" t="s">
        <v>295</v>
      </c>
      <c r="J1" s="69" t="s">
        <v>36</v>
      </c>
      <c r="K1" s="72" t="s">
        <v>37</v>
      </c>
      <c r="L1" s="72" t="s">
        <v>579</v>
      </c>
      <c r="M1" s="69" t="s">
        <v>581</v>
      </c>
      <c r="N1" s="69" t="s">
        <v>40</v>
      </c>
      <c r="O1" s="69" t="s">
        <v>39</v>
      </c>
      <c r="P1" s="69" t="s">
        <v>38</v>
      </c>
      <c r="Q1" s="69" t="s">
        <v>41</v>
      </c>
      <c r="R1" s="73" t="s">
        <v>44</v>
      </c>
      <c r="S1" s="74" t="s">
        <v>45</v>
      </c>
    </row>
    <row r="2" spans="1:20" ht="15.95" customHeight="1" x14ac:dyDescent="0.25">
      <c r="A2" s="15" t="s">
        <v>9</v>
      </c>
      <c r="B2" s="15" t="s">
        <v>98</v>
      </c>
      <c r="C2" s="16">
        <v>8</v>
      </c>
      <c r="D2" s="17">
        <f>G2+H2+J2+L2+M2+N2</f>
        <v>520</v>
      </c>
      <c r="E2" s="52">
        <f t="shared" ref="E2:E8" si="0">D2/C2</f>
        <v>65</v>
      </c>
      <c r="F2" s="47">
        <v>70</v>
      </c>
      <c r="G2" s="17">
        <v>85</v>
      </c>
      <c r="H2" s="17">
        <v>85</v>
      </c>
      <c r="I2" s="16">
        <v>0</v>
      </c>
      <c r="J2" s="17">
        <v>100</v>
      </c>
      <c r="K2" s="85">
        <v>0</v>
      </c>
      <c r="L2" s="84">
        <v>90</v>
      </c>
      <c r="M2" s="17">
        <v>85</v>
      </c>
      <c r="N2" s="17">
        <v>75</v>
      </c>
      <c r="O2" s="16">
        <v>0</v>
      </c>
      <c r="P2" s="16">
        <v>0</v>
      </c>
      <c r="Q2" s="16">
        <v>75</v>
      </c>
      <c r="R2" s="106"/>
      <c r="S2" s="107"/>
      <c r="T2" s="107"/>
    </row>
    <row r="3" spans="1:20" ht="15.95" customHeight="1" x14ac:dyDescent="0.25">
      <c r="A3" s="32" t="s">
        <v>10</v>
      </c>
      <c r="B3" s="32" t="s">
        <v>85</v>
      </c>
      <c r="C3" s="33">
        <v>4</v>
      </c>
      <c r="D3" s="34">
        <f>SUM(F3:Q3)</f>
        <v>420</v>
      </c>
      <c r="E3" s="53">
        <f t="shared" si="0"/>
        <v>105</v>
      </c>
      <c r="F3" s="48">
        <v>100</v>
      </c>
      <c r="G3" s="33">
        <v>100</v>
      </c>
      <c r="H3" s="33">
        <v>0</v>
      </c>
      <c r="I3" s="33">
        <v>0</v>
      </c>
      <c r="J3" s="33">
        <v>0</v>
      </c>
      <c r="K3" s="86">
        <v>0</v>
      </c>
      <c r="L3" s="86">
        <v>120</v>
      </c>
      <c r="M3" s="33">
        <v>0</v>
      </c>
      <c r="N3" s="33">
        <v>0</v>
      </c>
      <c r="O3" s="33">
        <v>0</v>
      </c>
      <c r="P3" s="33">
        <v>100</v>
      </c>
      <c r="Q3" s="33">
        <v>0</v>
      </c>
      <c r="R3" s="106"/>
      <c r="S3" s="107"/>
      <c r="T3" s="107"/>
    </row>
    <row r="4" spans="1:20" s="109" customFormat="1" ht="15.95" customHeight="1" x14ac:dyDescent="0.25">
      <c r="A4" s="25" t="s">
        <v>11</v>
      </c>
      <c r="B4" s="25" t="s">
        <v>292</v>
      </c>
      <c r="C4" s="26">
        <v>5</v>
      </c>
      <c r="D4" s="27">
        <f>SUM(F4:Q4)</f>
        <v>373</v>
      </c>
      <c r="E4" s="54">
        <f t="shared" si="0"/>
        <v>74.599999999999994</v>
      </c>
      <c r="F4" s="49">
        <v>0</v>
      </c>
      <c r="G4" s="26">
        <v>75</v>
      </c>
      <c r="H4" s="26">
        <v>0</v>
      </c>
      <c r="I4" s="26">
        <v>0</v>
      </c>
      <c r="J4" s="26">
        <v>0</v>
      </c>
      <c r="K4" s="88">
        <v>0</v>
      </c>
      <c r="L4" s="88">
        <v>78</v>
      </c>
      <c r="M4" s="26">
        <v>0</v>
      </c>
      <c r="N4" s="26">
        <v>85</v>
      </c>
      <c r="O4" s="26">
        <v>0</v>
      </c>
      <c r="P4" s="26">
        <v>65</v>
      </c>
      <c r="Q4" s="26">
        <v>70</v>
      </c>
    </row>
    <row r="5" spans="1:20" s="109" customFormat="1" ht="15.95" customHeight="1" x14ac:dyDescent="0.25">
      <c r="A5" s="35" t="s">
        <v>12</v>
      </c>
      <c r="B5" s="35" t="s">
        <v>92</v>
      </c>
      <c r="C5" s="36">
        <v>4</v>
      </c>
      <c r="D5" s="37">
        <f>SUM(F5:Q5)</f>
        <v>370</v>
      </c>
      <c r="E5" s="55">
        <f t="shared" si="0"/>
        <v>92.5</v>
      </c>
      <c r="F5" s="50">
        <v>85</v>
      </c>
      <c r="G5" s="36">
        <v>0</v>
      </c>
      <c r="H5" s="36">
        <v>0</v>
      </c>
      <c r="I5" s="36">
        <v>0</v>
      </c>
      <c r="J5" s="36">
        <v>0</v>
      </c>
      <c r="K5" s="89">
        <v>0</v>
      </c>
      <c r="L5" s="89">
        <v>0</v>
      </c>
      <c r="M5" s="36">
        <v>0</v>
      </c>
      <c r="N5" s="36">
        <v>100</v>
      </c>
      <c r="O5" s="36">
        <v>0</v>
      </c>
      <c r="P5" s="36">
        <v>85</v>
      </c>
      <c r="Q5" s="36">
        <v>100</v>
      </c>
    </row>
    <row r="6" spans="1:20" s="116" customFormat="1" ht="15.95" customHeight="1" x14ac:dyDescent="0.25">
      <c r="A6" s="38" t="s">
        <v>13</v>
      </c>
      <c r="B6" s="38" t="s">
        <v>518</v>
      </c>
      <c r="C6" s="39">
        <v>4</v>
      </c>
      <c r="D6" s="40">
        <f>SUM(F6:Q6)</f>
        <v>242</v>
      </c>
      <c r="E6" s="56">
        <f t="shared" ref="E6" si="1">D6/C6</f>
        <v>60.5</v>
      </c>
      <c r="F6" s="51">
        <v>0</v>
      </c>
      <c r="G6" s="39">
        <v>0</v>
      </c>
      <c r="H6" s="39">
        <v>70</v>
      </c>
      <c r="I6" s="39">
        <v>0</v>
      </c>
      <c r="J6" s="39">
        <v>0</v>
      </c>
      <c r="K6" s="90">
        <v>0</v>
      </c>
      <c r="L6" s="90">
        <v>72</v>
      </c>
      <c r="M6" s="39">
        <v>0</v>
      </c>
      <c r="N6" s="39">
        <v>65</v>
      </c>
      <c r="O6" s="39">
        <v>0</v>
      </c>
      <c r="P6" s="39">
        <v>0</v>
      </c>
      <c r="Q6" s="39">
        <v>35</v>
      </c>
    </row>
    <row r="7" spans="1:20" s="116" customFormat="1" ht="15.95" customHeight="1" x14ac:dyDescent="0.25">
      <c r="A7" s="35" t="s">
        <v>14</v>
      </c>
      <c r="B7" s="35" t="s">
        <v>190</v>
      </c>
      <c r="C7" s="36">
        <v>3</v>
      </c>
      <c r="D7" s="37">
        <f t="shared" ref="D7" si="2">SUM(F7:Q7)</f>
        <v>212</v>
      </c>
      <c r="E7" s="55">
        <f t="shared" si="0"/>
        <v>70.666666666666671</v>
      </c>
      <c r="F7" s="50">
        <v>65</v>
      </c>
      <c r="G7" s="36">
        <v>0</v>
      </c>
      <c r="H7" s="36">
        <v>0</v>
      </c>
      <c r="I7" s="36">
        <v>0</v>
      </c>
      <c r="J7" s="36">
        <v>0</v>
      </c>
      <c r="K7" s="89">
        <v>0</v>
      </c>
      <c r="L7" s="89">
        <v>102</v>
      </c>
      <c r="M7" s="36">
        <v>0</v>
      </c>
      <c r="N7" s="36">
        <v>0</v>
      </c>
      <c r="O7" s="36">
        <v>0</v>
      </c>
      <c r="P7" s="36">
        <v>0</v>
      </c>
      <c r="Q7" s="36">
        <v>45</v>
      </c>
    </row>
    <row r="8" spans="1:20" ht="15.95" customHeight="1" x14ac:dyDescent="0.25">
      <c r="A8" s="38" t="s">
        <v>15</v>
      </c>
      <c r="B8" s="38" t="s">
        <v>192</v>
      </c>
      <c r="C8" s="39">
        <v>3</v>
      </c>
      <c r="D8" s="40">
        <f>SUM(F8:Q8)</f>
        <v>209</v>
      </c>
      <c r="E8" s="56">
        <f t="shared" si="0"/>
        <v>69.666666666666671</v>
      </c>
      <c r="F8" s="51">
        <v>55</v>
      </c>
      <c r="G8" s="39">
        <v>70</v>
      </c>
      <c r="H8" s="39">
        <v>0</v>
      </c>
      <c r="I8" s="39">
        <v>0</v>
      </c>
      <c r="J8" s="39">
        <v>0</v>
      </c>
      <c r="K8" s="90">
        <v>0</v>
      </c>
      <c r="L8" s="90">
        <v>84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</row>
    <row r="9" spans="1:20" ht="15.95" customHeight="1" x14ac:dyDescent="0.25">
      <c r="A9" s="28"/>
      <c r="B9" s="28"/>
      <c r="C9" s="29"/>
      <c r="D9" s="30"/>
      <c r="E9" s="31"/>
      <c r="F9" s="29"/>
      <c r="G9" s="29"/>
      <c r="H9" s="29"/>
      <c r="I9" s="29"/>
      <c r="J9" s="29"/>
      <c r="K9" s="102"/>
      <c r="L9" s="102"/>
      <c r="M9" s="29"/>
      <c r="N9" s="29"/>
      <c r="O9" s="29"/>
      <c r="P9" s="29"/>
      <c r="Q9" s="29"/>
    </row>
    <row r="10" spans="1:20" s="116" customFormat="1" ht="15.95" customHeight="1" x14ac:dyDescent="0.25">
      <c r="A10" s="12" t="s">
        <v>43</v>
      </c>
      <c r="B10" s="12" t="s">
        <v>372</v>
      </c>
      <c r="C10" s="13">
        <v>2</v>
      </c>
      <c r="D10" s="14">
        <f t="shared" ref="D10" si="3">SUM(F10:Q10)</f>
        <v>165</v>
      </c>
      <c r="E10" s="61">
        <f t="shared" ref="E10" si="4">D10/C10</f>
        <v>82.5</v>
      </c>
      <c r="F10" s="58">
        <v>0</v>
      </c>
      <c r="G10" s="13">
        <v>0</v>
      </c>
      <c r="H10" s="13">
        <v>100</v>
      </c>
      <c r="I10" s="13">
        <v>0</v>
      </c>
      <c r="J10" s="13">
        <v>0</v>
      </c>
      <c r="K10" s="93">
        <v>0</v>
      </c>
      <c r="L10" s="9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65</v>
      </c>
    </row>
    <row r="11" spans="1:20" ht="15.95" customHeight="1" x14ac:dyDescent="0.25">
      <c r="A11" s="12" t="s">
        <v>43</v>
      </c>
      <c r="B11" s="12" t="s">
        <v>294</v>
      </c>
      <c r="C11" s="13">
        <v>2</v>
      </c>
      <c r="D11" s="14">
        <f t="shared" ref="D11:D34" si="5">SUM(F11:Q11)</f>
        <v>135</v>
      </c>
      <c r="E11" s="61">
        <f t="shared" ref="E11:E34" si="6">D11/C11</f>
        <v>67.5</v>
      </c>
      <c r="F11" s="58">
        <v>0</v>
      </c>
      <c r="G11" s="13">
        <v>60</v>
      </c>
      <c r="H11" s="13">
        <v>0</v>
      </c>
      <c r="I11" s="13">
        <v>0</v>
      </c>
      <c r="J11" s="13">
        <v>0</v>
      </c>
      <c r="K11" s="93">
        <v>0</v>
      </c>
      <c r="L11" s="93">
        <v>0</v>
      </c>
      <c r="M11" s="13">
        <v>75</v>
      </c>
      <c r="N11" s="13">
        <v>0</v>
      </c>
      <c r="O11" s="13">
        <v>0</v>
      </c>
      <c r="P11" s="13">
        <v>0</v>
      </c>
      <c r="Q11" s="13">
        <v>0</v>
      </c>
    </row>
    <row r="12" spans="1:20" ht="15.95" customHeight="1" x14ac:dyDescent="0.25">
      <c r="A12" s="7" t="s">
        <v>43</v>
      </c>
      <c r="B12" s="7" t="s">
        <v>697</v>
      </c>
      <c r="C12" s="8">
        <v>1</v>
      </c>
      <c r="D12" s="9">
        <f t="shared" si="5"/>
        <v>100</v>
      </c>
      <c r="E12" s="62">
        <f t="shared" si="6"/>
        <v>100</v>
      </c>
      <c r="F12" s="59">
        <v>0</v>
      </c>
      <c r="G12" s="8">
        <v>0</v>
      </c>
      <c r="H12" s="8">
        <v>0</v>
      </c>
      <c r="I12" s="8">
        <v>0</v>
      </c>
      <c r="J12" s="8">
        <v>0</v>
      </c>
      <c r="K12" s="94">
        <v>0</v>
      </c>
      <c r="L12" s="94">
        <v>0</v>
      </c>
      <c r="M12" s="8">
        <v>0</v>
      </c>
      <c r="N12" s="8">
        <v>0</v>
      </c>
      <c r="O12" s="8">
        <v>100</v>
      </c>
      <c r="P12" s="8">
        <v>0</v>
      </c>
      <c r="Q12" s="8">
        <v>0</v>
      </c>
    </row>
    <row r="13" spans="1:20" ht="15.95" customHeight="1" x14ac:dyDescent="0.25">
      <c r="A13" s="7" t="s">
        <v>43</v>
      </c>
      <c r="B13" s="7" t="s">
        <v>574</v>
      </c>
      <c r="C13" s="8">
        <v>1</v>
      </c>
      <c r="D13" s="9">
        <f t="shared" si="5"/>
        <v>100</v>
      </c>
      <c r="E13" s="62">
        <f t="shared" si="6"/>
        <v>100</v>
      </c>
      <c r="F13" s="59">
        <v>0</v>
      </c>
      <c r="G13" s="8">
        <v>0</v>
      </c>
      <c r="H13" s="8">
        <v>0</v>
      </c>
      <c r="I13" s="8">
        <v>0</v>
      </c>
      <c r="J13" s="8">
        <v>0</v>
      </c>
      <c r="K13" s="94">
        <v>0</v>
      </c>
      <c r="L13" s="94">
        <v>0</v>
      </c>
      <c r="M13" s="8">
        <v>100</v>
      </c>
      <c r="N13" s="8">
        <v>0</v>
      </c>
      <c r="O13" s="8">
        <v>0</v>
      </c>
      <c r="P13" s="8">
        <v>0</v>
      </c>
      <c r="Q13" s="8">
        <v>0</v>
      </c>
    </row>
    <row r="14" spans="1:20" s="116" customFormat="1" ht="15.95" customHeight="1" x14ac:dyDescent="0.25">
      <c r="A14" s="12" t="s">
        <v>43</v>
      </c>
      <c r="B14" s="12" t="s">
        <v>756</v>
      </c>
      <c r="C14" s="13">
        <v>2</v>
      </c>
      <c r="D14" s="14">
        <f t="shared" ref="D14" si="7">SUM(F14:Q14)</f>
        <v>100</v>
      </c>
      <c r="E14" s="61">
        <f t="shared" ref="E14" si="8">D14/C14</f>
        <v>50</v>
      </c>
      <c r="F14" s="58">
        <v>0</v>
      </c>
      <c r="G14" s="13">
        <v>0</v>
      </c>
      <c r="H14" s="13">
        <v>0</v>
      </c>
      <c r="I14" s="13">
        <v>0</v>
      </c>
      <c r="J14" s="13">
        <v>0</v>
      </c>
      <c r="K14" s="93">
        <v>0</v>
      </c>
      <c r="L14" s="93">
        <v>0</v>
      </c>
      <c r="M14" s="13">
        <v>0</v>
      </c>
      <c r="N14" s="13">
        <v>0</v>
      </c>
      <c r="O14" s="13">
        <v>0</v>
      </c>
      <c r="P14" s="13">
        <v>60</v>
      </c>
      <c r="Q14" s="13">
        <v>40</v>
      </c>
    </row>
    <row r="15" spans="1:20" ht="15.95" customHeight="1" x14ac:dyDescent="0.25">
      <c r="A15" s="7" t="s">
        <v>43</v>
      </c>
      <c r="B15" s="7" t="s">
        <v>698</v>
      </c>
      <c r="C15" s="8">
        <v>1</v>
      </c>
      <c r="D15" s="9">
        <f t="shared" si="5"/>
        <v>85</v>
      </c>
      <c r="E15" s="62">
        <f t="shared" si="6"/>
        <v>85</v>
      </c>
      <c r="F15" s="59">
        <v>0</v>
      </c>
      <c r="G15" s="8">
        <v>0</v>
      </c>
      <c r="H15" s="8">
        <v>0</v>
      </c>
      <c r="I15" s="8">
        <v>0</v>
      </c>
      <c r="J15" s="8">
        <v>0</v>
      </c>
      <c r="K15" s="94">
        <v>0</v>
      </c>
      <c r="L15" s="94">
        <v>0</v>
      </c>
      <c r="M15" s="8">
        <v>0</v>
      </c>
      <c r="N15" s="8">
        <v>0</v>
      </c>
      <c r="O15" s="8">
        <v>85</v>
      </c>
      <c r="P15" s="8">
        <v>0</v>
      </c>
      <c r="Q15" s="8">
        <v>0</v>
      </c>
    </row>
    <row r="16" spans="1:20" s="116" customFormat="1" ht="15.95" customHeight="1" x14ac:dyDescent="0.25">
      <c r="A16" s="7" t="s">
        <v>43</v>
      </c>
      <c r="B16" s="7" t="s">
        <v>792</v>
      </c>
      <c r="C16" s="8">
        <v>1</v>
      </c>
      <c r="D16" s="9">
        <f t="shared" si="5"/>
        <v>85</v>
      </c>
      <c r="E16" s="62">
        <f t="shared" si="6"/>
        <v>85</v>
      </c>
      <c r="F16" s="59">
        <v>0</v>
      </c>
      <c r="G16" s="8">
        <v>0</v>
      </c>
      <c r="H16" s="8">
        <v>0</v>
      </c>
      <c r="I16" s="8">
        <v>0</v>
      </c>
      <c r="J16" s="8">
        <v>0</v>
      </c>
      <c r="K16" s="94">
        <v>0</v>
      </c>
      <c r="L16" s="94">
        <v>0</v>
      </c>
      <c r="M16" s="8">
        <v>0</v>
      </c>
      <c r="N16" s="8">
        <v>0</v>
      </c>
      <c r="O16" s="8">
        <v>0</v>
      </c>
      <c r="P16" s="8">
        <v>0</v>
      </c>
      <c r="Q16" s="8">
        <v>85</v>
      </c>
    </row>
    <row r="17" spans="1:17" s="109" customFormat="1" ht="15.95" customHeight="1" x14ac:dyDescent="0.25">
      <c r="A17" s="7" t="s">
        <v>43</v>
      </c>
      <c r="B17" s="7" t="s">
        <v>733</v>
      </c>
      <c r="C17" s="8">
        <v>1</v>
      </c>
      <c r="D17" s="9">
        <f t="shared" si="5"/>
        <v>75</v>
      </c>
      <c r="E17" s="62">
        <f t="shared" si="6"/>
        <v>75</v>
      </c>
      <c r="F17" s="59">
        <v>0</v>
      </c>
      <c r="G17" s="8">
        <v>0</v>
      </c>
      <c r="H17" s="8">
        <v>0</v>
      </c>
      <c r="I17" s="8">
        <v>0</v>
      </c>
      <c r="J17" s="8">
        <v>0</v>
      </c>
      <c r="K17" s="94">
        <v>0</v>
      </c>
      <c r="L17" s="94">
        <v>0</v>
      </c>
      <c r="M17" s="8">
        <v>0</v>
      </c>
      <c r="N17" s="8">
        <v>0</v>
      </c>
      <c r="O17" s="8">
        <v>0</v>
      </c>
      <c r="P17" s="8">
        <v>75</v>
      </c>
      <c r="Q17" s="8">
        <v>0</v>
      </c>
    </row>
    <row r="18" spans="1:17" ht="15.95" customHeight="1" x14ac:dyDescent="0.25">
      <c r="A18" s="7" t="s">
        <v>43</v>
      </c>
      <c r="B18" s="7" t="s">
        <v>189</v>
      </c>
      <c r="C18" s="8">
        <v>1</v>
      </c>
      <c r="D18" s="9">
        <f t="shared" si="5"/>
        <v>75</v>
      </c>
      <c r="E18" s="62">
        <f t="shared" si="6"/>
        <v>75</v>
      </c>
      <c r="F18" s="59">
        <v>75</v>
      </c>
      <c r="G18" s="8">
        <v>0</v>
      </c>
      <c r="H18" s="8">
        <v>0</v>
      </c>
      <c r="I18" s="8">
        <v>0</v>
      </c>
      <c r="J18" s="8">
        <v>0</v>
      </c>
      <c r="K18" s="94">
        <v>0</v>
      </c>
      <c r="L18" s="94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</row>
    <row r="19" spans="1:17" ht="15.95" customHeight="1" x14ac:dyDescent="0.25">
      <c r="A19" s="7" t="s">
        <v>43</v>
      </c>
      <c r="B19" s="7" t="s">
        <v>699</v>
      </c>
      <c r="C19" s="8">
        <v>1</v>
      </c>
      <c r="D19" s="9">
        <f t="shared" si="5"/>
        <v>75</v>
      </c>
      <c r="E19" s="62">
        <f t="shared" si="6"/>
        <v>75</v>
      </c>
      <c r="F19" s="59">
        <v>0</v>
      </c>
      <c r="G19" s="8">
        <v>0</v>
      </c>
      <c r="H19" s="8">
        <v>0</v>
      </c>
      <c r="I19" s="8">
        <v>0</v>
      </c>
      <c r="J19" s="8">
        <v>0</v>
      </c>
      <c r="K19" s="94">
        <v>0</v>
      </c>
      <c r="L19" s="94">
        <v>0</v>
      </c>
      <c r="M19" s="8">
        <v>0</v>
      </c>
      <c r="N19" s="8">
        <v>0</v>
      </c>
      <c r="O19" s="8">
        <v>75</v>
      </c>
      <c r="P19" s="8">
        <v>0</v>
      </c>
      <c r="Q19" s="8">
        <v>0</v>
      </c>
    </row>
    <row r="20" spans="1:17" ht="15.95" customHeight="1" x14ac:dyDescent="0.25">
      <c r="A20" s="7" t="s">
        <v>43</v>
      </c>
      <c r="B20" s="7" t="s">
        <v>381</v>
      </c>
      <c r="C20" s="8">
        <v>1</v>
      </c>
      <c r="D20" s="9">
        <f t="shared" si="5"/>
        <v>75</v>
      </c>
      <c r="E20" s="62">
        <f t="shared" si="6"/>
        <v>75</v>
      </c>
      <c r="F20" s="59">
        <v>0</v>
      </c>
      <c r="G20" s="8">
        <v>0</v>
      </c>
      <c r="H20" s="8">
        <v>75</v>
      </c>
      <c r="I20" s="8">
        <v>0</v>
      </c>
      <c r="J20" s="8">
        <v>0</v>
      </c>
      <c r="K20" s="94">
        <v>0</v>
      </c>
      <c r="L20" s="94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</row>
    <row r="21" spans="1:17" ht="15.95" customHeight="1" x14ac:dyDescent="0.25">
      <c r="A21" s="7" t="s">
        <v>43</v>
      </c>
      <c r="B21" s="7" t="s">
        <v>700</v>
      </c>
      <c r="C21" s="8">
        <v>1</v>
      </c>
      <c r="D21" s="9">
        <f t="shared" si="5"/>
        <v>70</v>
      </c>
      <c r="E21" s="62">
        <f t="shared" si="6"/>
        <v>70</v>
      </c>
      <c r="F21" s="59">
        <v>0</v>
      </c>
      <c r="G21" s="8">
        <v>0</v>
      </c>
      <c r="H21" s="8">
        <v>0</v>
      </c>
      <c r="I21" s="8">
        <v>0</v>
      </c>
      <c r="J21" s="8">
        <v>0</v>
      </c>
      <c r="K21" s="94">
        <v>0</v>
      </c>
      <c r="L21" s="94">
        <v>0</v>
      </c>
      <c r="M21" s="8">
        <v>0</v>
      </c>
      <c r="N21" s="8">
        <v>0</v>
      </c>
      <c r="O21" s="8">
        <v>70</v>
      </c>
      <c r="P21" s="8">
        <v>0</v>
      </c>
      <c r="Q21" s="8">
        <v>0</v>
      </c>
    </row>
    <row r="22" spans="1:17" ht="15.95" customHeight="1" x14ac:dyDescent="0.25">
      <c r="A22" s="7" t="s">
        <v>43</v>
      </c>
      <c r="B22" s="7" t="s">
        <v>609</v>
      </c>
      <c r="C22" s="8">
        <v>1</v>
      </c>
      <c r="D22" s="9">
        <f t="shared" si="5"/>
        <v>70</v>
      </c>
      <c r="E22" s="62">
        <f t="shared" si="6"/>
        <v>70</v>
      </c>
      <c r="F22" s="59">
        <v>0</v>
      </c>
      <c r="G22" s="8">
        <v>0</v>
      </c>
      <c r="H22" s="8">
        <v>0</v>
      </c>
      <c r="I22" s="8">
        <v>0</v>
      </c>
      <c r="J22" s="8">
        <v>0</v>
      </c>
      <c r="K22" s="94">
        <v>0</v>
      </c>
      <c r="L22" s="94">
        <v>0</v>
      </c>
      <c r="M22" s="8">
        <v>0</v>
      </c>
      <c r="N22" s="8">
        <v>70</v>
      </c>
      <c r="O22" s="8">
        <v>0</v>
      </c>
      <c r="P22" s="8">
        <v>0</v>
      </c>
      <c r="Q22" s="8">
        <v>0</v>
      </c>
    </row>
    <row r="23" spans="1:17" s="109" customFormat="1" ht="15.95" customHeight="1" x14ac:dyDescent="0.25">
      <c r="A23" s="7" t="s">
        <v>43</v>
      </c>
      <c r="B23" s="7" t="s">
        <v>736</v>
      </c>
      <c r="C23" s="8">
        <v>1</v>
      </c>
      <c r="D23" s="9">
        <f t="shared" si="5"/>
        <v>70</v>
      </c>
      <c r="E23" s="62">
        <f t="shared" si="6"/>
        <v>70</v>
      </c>
      <c r="F23" s="59">
        <v>0</v>
      </c>
      <c r="G23" s="8">
        <v>0</v>
      </c>
      <c r="H23" s="8">
        <v>0</v>
      </c>
      <c r="I23" s="8">
        <v>0</v>
      </c>
      <c r="J23" s="8">
        <v>0</v>
      </c>
      <c r="K23" s="94">
        <v>0</v>
      </c>
      <c r="L23" s="94">
        <v>0</v>
      </c>
      <c r="M23" s="8">
        <v>0</v>
      </c>
      <c r="N23" s="8">
        <v>0</v>
      </c>
      <c r="O23" s="8">
        <v>0</v>
      </c>
      <c r="P23" s="8">
        <v>70</v>
      </c>
      <c r="Q23" s="8">
        <v>0</v>
      </c>
    </row>
    <row r="24" spans="1:17" ht="15.95" customHeight="1" x14ac:dyDescent="0.25">
      <c r="A24" s="7" t="s">
        <v>43</v>
      </c>
      <c r="B24" s="7" t="s">
        <v>701</v>
      </c>
      <c r="C24" s="8">
        <v>1</v>
      </c>
      <c r="D24" s="9">
        <f t="shared" si="5"/>
        <v>65</v>
      </c>
      <c r="E24" s="62">
        <f t="shared" si="6"/>
        <v>65</v>
      </c>
      <c r="F24" s="59">
        <v>0</v>
      </c>
      <c r="G24" s="8">
        <v>0</v>
      </c>
      <c r="H24" s="8">
        <v>0</v>
      </c>
      <c r="I24" s="8">
        <v>0</v>
      </c>
      <c r="J24" s="8">
        <v>0</v>
      </c>
      <c r="K24" s="94">
        <v>0</v>
      </c>
      <c r="L24" s="94">
        <v>0</v>
      </c>
      <c r="M24" s="8">
        <v>0</v>
      </c>
      <c r="N24" s="8">
        <v>0</v>
      </c>
      <c r="O24" s="8">
        <v>65</v>
      </c>
      <c r="P24" s="8">
        <v>0</v>
      </c>
      <c r="Q24" s="8">
        <v>0</v>
      </c>
    </row>
    <row r="25" spans="1:17" ht="15.95" customHeight="1" x14ac:dyDescent="0.25">
      <c r="A25" s="7" t="s">
        <v>43</v>
      </c>
      <c r="B25" s="7" t="s">
        <v>408</v>
      </c>
      <c r="C25" s="8">
        <v>1</v>
      </c>
      <c r="D25" s="9">
        <f t="shared" si="5"/>
        <v>65</v>
      </c>
      <c r="E25" s="62">
        <f t="shared" si="6"/>
        <v>65</v>
      </c>
      <c r="F25" s="59">
        <v>0</v>
      </c>
      <c r="G25" s="8">
        <v>0</v>
      </c>
      <c r="H25" s="8">
        <v>65</v>
      </c>
      <c r="I25" s="8">
        <v>0</v>
      </c>
      <c r="J25" s="8">
        <v>0</v>
      </c>
      <c r="K25" s="94">
        <v>0</v>
      </c>
      <c r="L25" s="94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</row>
    <row r="26" spans="1:17" ht="15.95" customHeight="1" x14ac:dyDescent="0.25">
      <c r="A26" s="7" t="s">
        <v>43</v>
      </c>
      <c r="B26" s="7" t="s">
        <v>293</v>
      </c>
      <c r="C26" s="8">
        <v>1</v>
      </c>
      <c r="D26" s="9">
        <f t="shared" si="5"/>
        <v>65</v>
      </c>
      <c r="E26" s="62">
        <f t="shared" si="6"/>
        <v>65</v>
      </c>
      <c r="F26" s="59">
        <v>0</v>
      </c>
      <c r="G26" s="8">
        <v>65</v>
      </c>
      <c r="H26" s="8">
        <v>0</v>
      </c>
      <c r="I26" s="8">
        <v>0</v>
      </c>
      <c r="J26" s="8">
        <v>0</v>
      </c>
      <c r="K26" s="94">
        <v>0</v>
      </c>
      <c r="L26" s="94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</row>
    <row r="27" spans="1:17" ht="15.95" customHeight="1" x14ac:dyDescent="0.25">
      <c r="A27" s="7" t="s">
        <v>43</v>
      </c>
      <c r="B27" s="7" t="s">
        <v>191</v>
      </c>
      <c r="C27" s="8">
        <v>1</v>
      </c>
      <c r="D27" s="9">
        <f t="shared" si="5"/>
        <v>60</v>
      </c>
      <c r="E27" s="62">
        <f t="shared" si="6"/>
        <v>60</v>
      </c>
      <c r="F27" s="59">
        <v>60</v>
      </c>
      <c r="G27" s="8">
        <v>0</v>
      </c>
      <c r="H27" s="8">
        <v>0</v>
      </c>
      <c r="I27" s="8">
        <v>0</v>
      </c>
      <c r="J27" s="8">
        <v>0</v>
      </c>
      <c r="K27" s="94">
        <v>0</v>
      </c>
      <c r="L27" s="94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</row>
    <row r="28" spans="1:17" ht="15.95" customHeight="1" x14ac:dyDescent="0.25">
      <c r="A28" s="7" t="s">
        <v>43</v>
      </c>
      <c r="B28" s="7" t="s">
        <v>702</v>
      </c>
      <c r="C28" s="8">
        <v>1</v>
      </c>
      <c r="D28" s="9">
        <f t="shared" si="5"/>
        <v>60</v>
      </c>
      <c r="E28" s="62">
        <f t="shared" si="6"/>
        <v>60</v>
      </c>
      <c r="F28" s="59">
        <v>0</v>
      </c>
      <c r="G28" s="8">
        <v>0</v>
      </c>
      <c r="H28" s="8">
        <v>0</v>
      </c>
      <c r="I28" s="8">
        <v>0</v>
      </c>
      <c r="J28" s="8">
        <v>0</v>
      </c>
      <c r="K28" s="94">
        <v>0</v>
      </c>
      <c r="L28" s="94">
        <v>0</v>
      </c>
      <c r="M28" s="8">
        <v>0</v>
      </c>
      <c r="N28" s="8">
        <v>0</v>
      </c>
      <c r="O28" s="8">
        <v>60</v>
      </c>
      <c r="P28" s="8">
        <v>0</v>
      </c>
      <c r="Q28" s="8">
        <v>0</v>
      </c>
    </row>
    <row r="29" spans="1:17" s="116" customFormat="1" ht="15.95" customHeight="1" x14ac:dyDescent="0.25">
      <c r="A29" s="7" t="s">
        <v>43</v>
      </c>
      <c r="B29" s="7" t="s">
        <v>829</v>
      </c>
      <c r="C29" s="8">
        <v>1</v>
      </c>
      <c r="D29" s="9">
        <f t="shared" si="5"/>
        <v>60</v>
      </c>
      <c r="E29" s="62">
        <f t="shared" si="6"/>
        <v>60</v>
      </c>
      <c r="F29" s="59">
        <v>0</v>
      </c>
      <c r="G29" s="8">
        <v>0</v>
      </c>
      <c r="H29" s="8">
        <v>0</v>
      </c>
      <c r="I29" s="8">
        <v>0</v>
      </c>
      <c r="J29" s="8">
        <v>0</v>
      </c>
      <c r="K29" s="94">
        <v>0</v>
      </c>
      <c r="L29" s="94">
        <v>0</v>
      </c>
      <c r="M29" s="8">
        <v>0</v>
      </c>
      <c r="N29" s="8">
        <v>0</v>
      </c>
      <c r="O29" s="8">
        <v>0</v>
      </c>
      <c r="P29" s="8">
        <v>0</v>
      </c>
      <c r="Q29" s="8">
        <v>60</v>
      </c>
    </row>
    <row r="30" spans="1:17" s="109" customFormat="1" ht="15.95" customHeight="1" x14ac:dyDescent="0.25">
      <c r="A30" s="7" t="s">
        <v>43</v>
      </c>
      <c r="B30" s="7" t="s">
        <v>757</v>
      </c>
      <c r="C30" s="8">
        <v>1</v>
      </c>
      <c r="D30" s="9">
        <f t="shared" si="5"/>
        <v>55</v>
      </c>
      <c r="E30" s="62">
        <f t="shared" si="6"/>
        <v>55</v>
      </c>
      <c r="F30" s="59">
        <v>0</v>
      </c>
      <c r="G30" s="8">
        <v>0</v>
      </c>
      <c r="H30" s="8">
        <v>0</v>
      </c>
      <c r="I30" s="8">
        <v>0</v>
      </c>
      <c r="J30" s="8">
        <v>0</v>
      </c>
      <c r="K30" s="94">
        <v>0</v>
      </c>
      <c r="L30" s="94">
        <v>0</v>
      </c>
      <c r="M30" s="8">
        <v>0</v>
      </c>
      <c r="N30" s="8">
        <v>0</v>
      </c>
      <c r="O30" s="8">
        <v>0</v>
      </c>
      <c r="P30" s="8">
        <v>55</v>
      </c>
      <c r="Q30" s="8">
        <v>0</v>
      </c>
    </row>
    <row r="31" spans="1:17" s="116" customFormat="1" ht="15.95" customHeight="1" x14ac:dyDescent="0.25">
      <c r="A31" s="7" t="s">
        <v>43</v>
      </c>
      <c r="B31" s="7" t="s">
        <v>830</v>
      </c>
      <c r="C31" s="8">
        <v>1</v>
      </c>
      <c r="D31" s="9">
        <f t="shared" si="5"/>
        <v>55</v>
      </c>
      <c r="E31" s="62">
        <f t="shared" si="6"/>
        <v>55</v>
      </c>
      <c r="F31" s="59">
        <v>0</v>
      </c>
      <c r="G31" s="8">
        <v>0</v>
      </c>
      <c r="H31" s="8">
        <v>0</v>
      </c>
      <c r="I31" s="8">
        <v>0</v>
      </c>
      <c r="J31" s="8">
        <v>0</v>
      </c>
      <c r="K31" s="94">
        <v>0</v>
      </c>
      <c r="L31" s="94">
        <v>0</v>
      </c>
      <c r="M31" s="8">
        <v>0</v>
      </c>
      <c r="N31" s="8">
        <v>0</v>
      </c>
      <c r="O31" s="8">
        <v>0</v>
      </c>
      <c r="P31" s="8">
        <v>0</v>
      </c>
      <c r="Q31" s="8">
        <v>55</v>
      </c>
    </row>
    <row r="32" spans="1:17" ht="15.95" customHeight="1" x14ac:dyDescent="0.25">
      <c r="A32" s="7" t="s">
        <v>43</v>
      </c>
      <c r="B32" s="7" t="s">
        <v>193</v>
      </c>
      <c r="C32" s="8">
        <v>1</v>
      </c>
      <c r="D32" s="9">
        <f t="shared" si="5"/>
        <v>50</v>
      </c>
      <c r="E32" s="62">
        <f t="shared" si="6"/>
        <v>50</v>
      </c>
      <c r="F32" s="59">
        <v>50</v>
      </c>
      <c r="G32" s="8">
        <v>0</v>
      </c>
      <c r="H32" s="8">
        <v>0</v>
      </c>
      <c r="I32" s="8">
        <v>0</v>
      </c>
      <c r="J32" s="8">
        <v>0</v>
      </c>
      <c r="K32" s="94">
        <v>0</v>
      </c>
      <c r="L32" s="94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</row>
    <row r="33" spans="1:17" s="116" customFormat="1" ht="15.95" customHeight="1" x14ac:dyDescent="0.25">
      <c r="A33" s="7" t="s">
        <v>43</v>
      </c>
      <c r="B33" s="7" t="s">
        <v>831</v>
      </c>
      <c r="C33" s="8">
        <v>1</v>
      </c>
      <c r="D33" s="9">
        <f t="shared" si="5"/>
        <v>50</v>
      </c>
      <c r="E33" s="62">
        <f t="shared" si="6"/>
        <v>50</v>
      </c>
      <c r="F33" s="59">
        <v>0</v>
      </c>
      <c r="G33" s="8">
        <v>0</v>
      </c>
      <c r="H33" s="8">
        <v>0</v>
      </c>
      <c r="I33" s="8">
        <v>0</v>
      </c>
      <c r="J33" s="8">
        <v>0</v>
      </c>
      <c r="K33" s="94">
        <v>0</v>
      </c>
      <c r="L33" s="94">
        <v>0</v>
      </c>
      <c r="M33" s="8">
        <v>0</v>
      </c>
      <c r="N33" s="8">
        <v>0</v>
      </c>
      <c r="O33" s="8">
        <v>0</v>
      </c>
      <c r="P33" s="8">
        <v>0</v>
      </c>
      <c r="Q33" s="8">
        <v>50</v>
      </c>
    </row>
    <row r="34" spans="1:17" ht="15.95" customHeight="1" x14ac:dyDescent="0.25">
      <c r="A34" s="7" t="s">
        <v>43</v>
      </c>
      <c r="B34" s="7" t="s">
        <v>194</v>
      </c>
      <c r="C34" s="8">
        <v>1</v>
      </c>
      <c r="D34" s="9">
        <f t="shared" si="5"/>
        <v>45</v>
      </c>
      <c r="E34" s="62">
        <f t="shared" si="6"/>
        <v>45</v>
      </c>
      <c r="F34" s="59">
        <v>45</v>
      </c>
      <c r="G34" s="8">
        <v>0</v>
      </c>
      <c r="H34" s="8">
        <v>0</v>
      </c>
      <c r="I34" s="8">
        <v>0</v>
      </c>
      <c r="J34" s="8">
        <v>0</v>
      </c>
      <c r="K34" s="94">
        <v>0</v>
      </c>
      <c r="L34" s="94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</row>
    <row r="35" spans="1:17" ht="15.95" customHeight="1" x14ac:dyDescent="0.25">
      <c r="A35" s="7" t="s">
        <v>43</v>
      </c>
      <c r="B35" s="7" t="s">
        <v>832</v>
      </c>
      <c r="C35" s="8">
        <v>1</v>
      </c>
      <c r="D35" s="9">
        <f t="shared" ref="D35" si="9">SUM(F35:Q35)</f>
        <v>30</v>
      </c>
      <c r="E35" s="62">
        <f t="shared" ref="E35" si="10">D35/C35</f>
        <v>30</v>
      </c>
      <c r="F35" s="59">
        <v>0</v>
      </c>
      <c r="G35" s="8">
        <v>0</v>
      </c>
      <c r="H35" s="8">
        <v>0</v>
      </c>
      <c r="I35" s="8">
        <v>0</v>
      </c>
      <c r="J35" s="8">
        <v>0</v>
      </c>
      <c r="K35" s="94">
        <v>0</v>
      </c>
      <c r="L35" s="94">
        <v>0</v>
      </c>
      <c r="M35" s="8">
        <v>0</v>
      </c>
      <c r="N35" s="8">
        <v>0</v>
      </c>
      <c r="O35" s="8">
        <v>0</v>
      </c>
      <c r="P35" s="8">
        <v>0</v>
      </c>
      <c r="Q35" s="8">
        <v>30</v>
      </c>
    </row>
  </sheetData>
  <sheetProtection algorithmName="SHA-512" hashValue="CrET8esn625WfkVDsVuLMSJjmBVaVttinwA9BTQ7yPyL8O5+zyPX0wOC7CUqgKoLtG6jY1sZsE90nZpSbZWm8A==" saltValue="S5Kfdu/SzEO0anE6UODy6w==" spinCount="100000" sheet="1" objects="1" scenarios="1"/>
  <sortState ref="A2:Q30">
    <sortCondition descending="1" ref="D6:D18"/>
    <sortCondition descending="1" ref="E6:E18"/>
    <sortCondition ref="B6:B18"/>
  </sortState>
  <hyperlinks>
    <hyperlink ref="R1" location="Jegyzék!A1" display="VISSZA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9"/>
  <sheetViews>
    <sheetView workbookViewId="0">
      <pane ySplit="1" topLeftCell="A2" activePane="bottomLeft" state="frozen"/>
      <selection pane="bottomLeft" activeCell="R1" sqref="R1"/>
    </sheetView>
  </sheetViews>
  <sheetFormatPr defaultColWidth="10.7109375" defaultRowHeight="15.95" customHeight="1" x14ac:dyDescent="0.25"/>
  <cols>
    <col min="1" max="1" width="5.7109375" style="2" customWidth="1"/>
    <col min="2" max="2" width="32.7109375" style="2" customWidth="1"/>
    <col min="3" max="4" width="5.7109375" style="2" customWidth="1"/>
    <col min="5" max="5" width="8.7109375" style="2" customWidth="1"/>
    <col min="6" max="10" width="5.7109375" style="2" customWidth="1"/>
    <col min="11" max="12" width="5.7109375" style="95" customWidth="1"/>
    <col min="13" max="19" width="5.7109375" style="2" customWidth="1"/>
    <col min="20" max="16384" width="10.7109375" style="2"/>
  </cols>
  <sheetData>
    <row r="1" spans="1:20" ht="120" customHeight="1" x14ac:dyDescent="0.25">
      <c r="A1" s="69" t="s">
        <v>30</v>
      </c>
      <c r="B1" s="69" t="s">
        <v>31</v>
      </c>
      <c r="C1" s="69" t="s">
        <v>32</v>
      </c>
      <c r="D1" s="69" t="s">
        <v>33</v>
      </c>
      <c r="E1" s="70" t="s">
        <v>42</v>
      </c>
      <c r="F1" s="71" t="s">
        <v>34</v>
      </c>
      <c r="G1" s="69" t="s">
        <v>35</v>
      </c>
      <c r="H1" s="69" t="s">
        <v>580</v>
      </c>
      <c r="I1" s="69" t="s">
        <v>295</v>
      </c>
      <c r="J1" s="69" t="s">
        <v>36</v>
      </c>
      <c r="K1" s="72" t="s">
        <v>37</v>
      </c>
      <c r="L1" s="72" t="s">
        <v>579</v>
      </c>
      <c r="M1" s="69" t="s">
        <v>581</v>
      </c>
      <c r="N1" s="69" t="s">
        <v>40</v>
      </c>
      <c r="O1" s="69" t="s">
        <v>39</v>
      </c>
      <c r="P1" s="69" t="s">
        <v>38</v>
      </c>
      <c r="Q1" s="69" t="s">
        <v>41</v>
      </c>
      <c r="R1" s="73" t="s">
        <v>44</v>
      </c>
      <c r="S1" s="74" t="s">
        <v>45</v>
      </c>
    </row>
    <row r="2" spans="1:20" ht="15.75" customHeight="1" x14ac:dyDescent="0.25">
      <c r="A2" s="15" t="s">
        <v>9</v>
      </c>
      <c r="B2" s="15" t="s">
        <v>46</v>
      </c>
      <c r="C2" s="16">
        <v>9</v>
      </c>
      <c r="D2" s="17">
        <f>F2+H2+I2+J2+K2+N2</f>
        <v>620</v>
      </c>
      <c r="E2" s="52">
        <f>SUM(F2:Q2)/C2</f>
        <v>95.444444444444443</v>
      </c>
      <c r="F2" s="68">
        <v>100</v>
      </c>
      <c r="G2" s="16">
        <v>85</v>
      </c>
      <c r="H2" s="17">
        <v>100</v>
      </c>
      <c r="I2" s="17">
        <v>100</v>
      </c>
      <c r="J2" s="17">
        <v>100</v>
      </c>
      <c r="K2" s="84">
        <v>120</v>
      </c>
      <c r="L2" s="85">
        <v>54</v>
      </c>
      <c r="M2" s="16">
        <v>0</v>
      </c>
      <c r="N2" s="17">
        <v>100</v>
      </c>
      <c r="O2" s="16">
        <v>100</v>
      </c>
      <c r="P2" s="16">
        <v>0</v>
      </c>
      <c r="Q2" s="16">
        <v>0</v>
      </c>
      <c r="R2" s="106"/>
      <c r="S2" s="107"/>
      <c r="T2" s="107"/>
    </row>
    <row r="3" spans="1:20" ht="15.75" customHeight="1" x14ac:dyDescent="0.25">
      <c r="A3" s="32" t="s">
        <v>10</v>
      </c>
      <c r="B3" s="32" t="s">
        <v>48</v>
      </c>
      <c r="C3" s="33">
        <v>7</v>
      </c>
      <c r="D3" s="34">
        <f>F3+H3+I3+M3+N3+P3</f>
        <v>490</v>
      </c>
      <c r="E3" s="66">
        <f>SUM(F3:Q3)/C3</f>
        <v>76.857142857142861</v>
      </c>
      <c r="F3" s="103">
        <v>75</v>
      </c>
      <c r="G3" s="33">
        <v>0</v>
      </c>
      <c r="H3" s="34">
        <v>85</v>
      </c>
      <c r="I3" s="34">
        <v>85</v>
      </c>
      <c r="J3" s="33">
        <v>0</v>
      </c>
      <c r="K3" s="86">
        <v>48</v>
      </c>
      <c r="L3" s="86">
        <v>0</v>
      </c>
      <c r="M3" s="34">
        <v>100</v>
      </c>
      <c r="N3" s="34">
        <v>60</v>
      </c>
      <c r="O3" s="33">
        <v>0</v>
      </c>
      <c r="P3" s="34">
        <v>85</v>
      </c>
      <c r="Q3" s="33">
        <v>0</v>
      </c>
      <c r="R3" s="106"/>
      <c r="S3" s="107"/>
      <c r="T3" s="107"/>
    </row>
    <row r="4" spans="1:20" ht="15.75" customHeight="1" x14ac:dyDescent="0.25">
      <c r="A4" s="25" t="s">
        <v>11</v>
      </c>
      <c r="B4" s="25" t="s">
        <v>55</v>
      </c>
      <c r="C4" s="26">
        <v>12</v>
      </c>
      <c r="D4" s="27">
        <f>H4+I4+K4+M4+O4+P4</f>
        <v>442</v>
      </c>
      <c r="E4" s="54">
        <f>SUM(F4:Q4)/C4</f>
        <v>52.916666666666664</v>
      </c>
      <c r="F4" s="49">
        <v>40</v>
      </c>
      <c r="G4" s="26">
        <v>24</v>
      </c>
      <c r="H4" s="27">
        <v>65</v>
      </c>
      <c r="I4" s="27">
        <v>70</v>
      </c>
      <c r="J4" s="26">
        <v>60</v>
      </c>
      <c r="K4" s="87">
        <v>72</v>
      </c>
      <c r="L4" s="88">
        <v>12</v>
      </c>
      <c r="M4" s="27">
        <v>75</v>
      </c>
      <c r="N4" s="26">
        <v>7</v>
      </c>
      <c r="O4" s="27">
        <v>85</v>
      </c>
      <c r="P4" s="27">
        <v>75</v>
      </c>
      <c r="Q4" s="26">
        <v>50</v>
      </c>
      <c r="R4" s="106"/>
      <c r="S4" s="107"/>
      <c r="T4" s="107"/>
    </row>
    <row r="5" spans="1:20" ht="15.75" customHeight="1" x14ac:dyDescent="0.25">
      <c r="A5" s="35" t="s">
        <v>12</v>
      </c>
      <c r="B5" s="35" t="s">
        <v>50</v>
      </c>
      <c r="C5" s="36">
        <v>6</v>
      </c>
      <c r="D5" s="37">
        <f t="shared" ref="D5:D30" si="0">SUM(F5:Q5)</f>
        <v>426</v>
      </c>
      <c r="E5" s="55">
        <f t="shared" ref="E5:E30" si="1">D5/C5</f>
        <v>71</v>
      </c>
      <c r="F5" s="50">
        <v>65</v>
      </c>
      <c r="G5" s="36">
        <v>0</v>
      </c>
      <c r="H5" s="36">
        <v>75</v>
      </c>
      <c r="I5" s="36">
        <v>0</v>
      </c>
      <c r="J5" s="36">
        <v>0</v>
      </c>
      <c r="K5" s="89">
        <v>26</v>
      </c>
      <c r="L5" s="89">
        <v>0</v>
      </c>
      <c r="M5" s="36">
        <v>0</v>
      </c>
      <c r="N5" s="36">
        <v>75</v>
      </c>
      <c r="O5" s="36">
        <v>0</v>
      </c>
      <c r="P5" s="36">
        <v>100</v>
      </c>
      <c r="Q5" s="36">
        <v>85</v>
      </c>
      <c r="R5" s="104"/>
      <c r="S5" s="105"/>
      <c r="T5" s="105"/>
    </row>
    <row r="6" spans="1:20" s="110" customFormat="1" ht="15.75" customHeight="1" x14ac:dyDescent="0.25">
      <c r="A6" s="38" t="s">
        <v>13</v>
      </c>
      <c r="B6" s="38" t="s">
        <v>466</v>
      </c>
      <c r="C6" s="39">
        <v>5</v>
      </c>
      <c r="D6" s="40">
        <f t="shared" si="0"/>
        <v>331</v>
      </c>
      <c r="E6" s="56">
        <f t="shared" si="1"/>
        <v>66.2</v>
      </c>
      <c r="F6" s="51">
        <v>0</v>
      </c>
      <c r="G6" s="39">
        <v>0</v>
      </c>
      <c r="H6" s="39">
        <v>0</v>
      </c>
      <c r="I6" s="39">
        <v>0</v>
      </c>
      <c r="J6" s="39">
        <v>0</v>
      </c>
      <c r="K6" s="90">
        <v>102</v>
      </c>
      <c r="L6" s="90">
        <v>24</v>
      </c>
      <c r="M6" s="39">
        <v>0</v>
      </c>
      <c r="N6" s="39">
        <v>85</v>
      </c>
      <c r="O6" s="39">
        <v>0</v>
      </c>
      <c r="P6" s="39">
        <v>65</v>
      </c>
      <c r="Q6" s="39">
        <v>55</v>
      </c>
    </row>
    <row r="7" spans="1:20" ht="15.75" customHeight="1" x14ac:dyDescent="0.25">
      <c r="A7" s="35" t="s">
        <v>14</v>
      </c>
      <c r="B7" s="35" t="s">
        <v>413</v>
      </c>
      <c r="C7" s="36">
        <v>3</v>
      </c>
      <c r="D7" s="37">
        <f t="shared" si="0"/>
        <v>295</v>
      </c>
      <c r="E7" s="55">
        <f t="shared" si="1"/>
        <v>98.333333333333329</v>
      </c>
      <c r="F7" s="50">
        <v>0</v>
      </c>
      <c r="G7" s="36">
        <v>0</v>
      </c>
      <c r="H7" s="36">
        <v>0</v>
      </c>
      <c r="I7" s="36">
        <v>0</v>
      </c>
      <c r="J7" s="36">
        <v>85</v>
      </c>
      <c r="K7" s="89">
        <v>90</v>
      </c>
      <c r="L7" s="89">
        <v>120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</row>
    <row r="8" spans="1:20" s="110" customFormat="1" ht="15.75" customHeight="1" x14ac:dyDescent="0.25">
      <c r="A8" s="38" t="s">
        <v>15</v>
      </c>
      <c r="B8" s="38" t="s">
        <v>58</v>
      </c>
      <c r="C8" s="39">
        <v>6</v>
      </c>
      <c r="D8" s="40">
        <f t="shared" si="0"/>
        <v>246</v>
      </c>
      <c r="E8" s="56">
        <f t="shared" si="1"/>
        <v>41</v>
      </c>
      <c r="F8" s="51">
        <v>27</v>
      </c>
      <c r="G8" s="39">
        <v>22</v>
      </c>
      <c r="H8" s="39">
        <v>0</v>
      </c>
      <c r="I8" s="39">
        <v>0</v>
      </c>
      <c r="J8" s="39">
        <v>0</v>
      </c>
      <c r="K8" s="90">
        <v>0</v>
      </c>
      <c r="L8" s="90">
        <v>17</v>
      </c>
      <c r="M8" s="39">
        <v>0</v>
      </c>
      <c r="N8" s="39">
        <v>70</v>
      </c>
      <c r="O8" s="39">
        <v>0</v>
      </c>
      <c r="P8" s="39">
        <v>70</v>
      </c>
      <c r="Q8" s="39">
        <v>40</v>
      </c>
    </row>
    <row r="9" spans="1:20" ht="15.75" customHeight="1" x14ac:dyDescent="0.25">
      <c r="A9" s="35" t="s">
        <v>16</v>
      </c>
      <c r="B9" s="35" t="s">
        <v>51</v>
      </c>
      <c r="C9" s="36">
        <v>4</v>
      </c>
      <c r="D9" s="37">
        <f t="shared" si="0"/>
        <v>242</v>
      </c>
      <c r="E9" s="55">
        <f t="shared" si="1"/>
        <v>60.5</v>
      </c>
      <c r="F9" s="50">
        <v>60</v>
      </c>
      <c r="G9" s="36">
        <v>75</v>
      </c>
      <c r="H9" s="36">
        <v>0</v>
      </c>
      <c r="I9" s="36">
        <v>0</v>
      </c>
      <c r="J9" s="36">
        <v>0</v>
      </c>
      <c r="K9" s="89">
        <v>78</v>
      </c>
      <c r="L9" s="89">
        <v>29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</row>
    <row r="10" spans="1:20" ht="15.75" customHeight="1" x14ac:dyDescent="0.25">
      <c r="A10" s="38" t="s">
        <v>17</v>
      </c>
      <c r="B10" s="38" t="s">
        <v>414</v>
      </c>
      <c r="C10" s="39">
        <v>3</v>
      </c>
      <c r="D10" s="40">
        <f t="shared" si="0"/>
        <v>213</v>
      </c>
      <c r="E10" s="56">
        <f t="shared" si="1"/>
        <v>71</v>
      </c>
      <c r="F10" s="51">
        <v>0</v>
      </c>
      <c r="G10" s="39">
        <v>0</v>
      </c>
      <c r="H10" s="39">
        <v>0</v>
      </c>
      <c r="I10" s="39">
        <v>0</v>
      </c>
      <c r="J10" s="39">
        <v>75</v>
      </c>
      <c r="K10" s="90">
        <v>36</v>
      </c>
      <c r="L10" s="90">
        <v>102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</row>
    <row r="11" spans="1:20" s="110" customFormat="1" ht="15.75" customHeight="1" x14ac:dyDescent="0.25">
      <c r="A11" s="35" t="s">
        <v>18</v>
      </c>
      <c r="B11" s="35" t="s">
        <v>498</v>
      </c>
      <c r="C11" s="36">
        <v>3</v>
      </c>
      <c r="D11" s="37">
        <f t="shared" si="0"/>
        <v>197</v>
      </c>
      <c r="E11" s="55">
        <f t="shared" si="1"/>
        <v>65.666666666666671</v>
      </c>
      <c r="F11" s="50">
        <v>0</v>
      </c>
      <c r="G11" s="36">
        <v>0</v>
      </c>
      <c r="H11" s="36">
        <v>0</v>
      </c>
      <c r="I11" s="36">
        <v>0</v>
      </c>
      <c r="J11" s="36">
        <v>0</v>
      </c>
      <c r="K11" s="89">
        <v>0</v>
      </c>
      <c r="L11" s="89">
        <v>42</v>
      </c>
      <c r="M11" s="36">
        <v>85</v>
      </c>
      <c r="N11" s="36">
        <v>0</v>
      </c>
      <c r="O11" s="36">
        <v>0</v>
      </c>
      <c r="P11" s="36">
        <v>0</v>
      </c>
      <c r="Q11" s="36">
        <v>70</v>
      </c>
    </row>
    <row r="12" spans="1:20" ht="15.75" customHeight="1" x14ac:dyDescent="0.25">
      <c r="A12" s="38" t="s">
        <v>505</v>
      </c>
      <c r="B12" s="38" t="s">
        <v>63</v>
      </c>
      <c r="C12" s="39">
        <v>4</v>
      </c>
      <c r="D12" s="40">
        <f t="shared" si="0"/>
        <v>184</v>
      </c>
      <c r="E12" s="56">
        <f t="shared" si="1"/>
        <v>46</v>
      </c>
      <c r="F12" s="51">
        <v>16</v>
      </c>
      <c r="G12" s="39">
        <v>0</v>
      </c>
      <c r="H12" s="39">
        <v>55</v>
      </c>
      <c r="I12" s="39">
        <v>0</v>
      </c>
      <c r="J12" s="39">
        <v>65</v>
      </c>
      <c r="K12" s="90">
        <v>0</v>
      </c>
      <c r="L12" s="90">
        <v>48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</row>
    <row r="13" spans="1:20" ht="15.75" customHeight="1" x14ac:dyDescent="0.25">
      <c r="A13" s="35" t="s">
        <v>506</v>
      </c>
      <c r="B13" s="35" t="s">
        <v>197</v>
      </c>
      <c r="C13" s="36">
        <v>3</v>
      </c>
      <c r="D13" s="37">
        <f t="shared" si="0"/>
        <v>154</v>
      </c>
      <c r="E13" s="55">
        <f t="shared" si="1"/>
        <v>51.333333333333336</v>
      </c>
      <c r="F13" s="50">
        <v>0</v>
      </c>
      <c r="G13" s="36">
        <v>65</v>
      </c>
      <c r="H13" s="36">
        <v>0</v>
      </c>
      <c r="I13" s="36">
        <v>0</v>
      </c>
      <c r="J13" s="36">
        <v>0</v>
      </c>
      <c r="K13" s="89">
        <v>29</v>
      </c>
      <c r="L13" s="89">
        <v>60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</row>
    <row r="14" spans="1:20" ht="15.75" customHeight="1" x14ac:dyDescent="0.25">
      <c r="A14" s="38" t="s">
        <v>507</v>
      </c>
      <c r="B14" s="38" t="s">
        <v>64</v>
      </c>
      <c r="C14" s="39">
        <v>4</v>
      </c>
      <c r="D14" s="40">
        <f t="shared" si="0"/>
        <v>136</v>
      </c>
      <c r="E14" s="56">
        <f t="shared" si="1"/>
        <v>34</v>
      </c>
      <c r="F14" s="51">
        <v>14</v>
      </c>
      <c r="G14" s="39">
        <v>0</v>
      </c>
      <c r="H14" s="39">
        <v>0</v>
      </c>
      <c r="I14" s="39">
        <v>0</v>
      </c>
      <c r="J14" s="39">
        <v>0</v>
      </c>
      <c r="K14" s="90">
        <v>66</v>
      </c>
      <c r="L14" s="90">
        <v>6</v>
      </c>
      <c r="M14" s="39">
        <v>0</v>
      </c>
      <c r="N14" s="39">
        <v>50</v>
      </c>
      <c r="O14" s="39">
        <v>0</v>
      </c>
      <c r="P14" s="39">
        <v>0</v>
      </c>
      <c r="Q14" s="39">
        <v>0</v>
      </c>
    </row>
    <row r="15" spans="1:20" s="110" customFormat="1" ht="15.75" customHeight="1" x14ac:dyDescent="0.25">
      <c r="A15" s="35" t="s">
        <v>508</v>
      </c>
      <c r="B15" s="35" t="s">
        <v>583</v>
      </c>
      <c r="C15" s="36">
        <v>3</v>
      </c>
      <c r="D15" s="37">
        <f t="shared" si="0"/>
        <v>125</v>
      </c>
      <c r="E15" s="55">
        <f t="shared" si="1"/>
        <v>41.666666666666664</v>
      </c>
      <c r="F15" s="50">
        <v>0</v>
      </c>
      <c r="G15" s="36">
        <v>0</v>
      </c>
      <c r="H15" s="36">
        <v>0</v>
      </c>
      <c r="I15" s="36">
        <v>0</v>
      </c>
      <c r="J15" s="36">
        <v>0</v>
      </c>
      <c r="K15" s="89">
        <v>0</v>
      </c>
      <c r="L15" s="89">
        <v>0</v>
      </c>
      <c r="M15" s="36">
        <v>0</v>
      </c>
      <c r="N15" s="36">
        <v>45</v>
      </c>
      <c r="O15" s="36">
        <v>0</v>
      </c>
      <c r="P15" s="36">
        <v>45</v>
      </c>
      <c r="Q15" s="36">
        <v>35</v>
      </c>
    </row>
    <row r="16" spans="1:20" ht="15.75" customHeight="1" x14ac:dyDescent="0.25">
      <c r="A16" s="38" t="s">
        <v>591</v>
      </c>
      <c r="B16" s="38" t="s">
        <v>69</v>
      </c>
      <c r="C16" s="39">
        <v>5</v>
      </c>
      <c r="D16" s="40">
        <f t="shared" si="0"/>
        <v>125</v>
      </c>
      <c r="E16" s="56">
        <f t="shared" si="1"/>
        <v>25</v>
      </c>
      <c r="F16" s="51">
        <v>7</v>
      </c>
      <c r="G16" s="39">
        <v>0</v>
      </c>
      <c r="H16" s="39">
        <v>16</v>
      </c>
      <c r="I16" s="39">
        <v>0</v>
      </c>
      <c r="J16" s="39">
        <v>35</v>
      </c>
      <c r="K16" s="90">
        <v>0</v>
      </c>
      <c r="L16" s="90">
        <v>0</v>
      </c>
      <c r="M16" s="39">
        <v>0</v>
      </c>
      <c r="N16" s="39">
        <v>0</v>
      </c>
      <c r="O16" s="39">
        <v>40</v>
      </c>
      <c r="P16" s="39">
        <v>27</v>
      </c>
      <c r="Q16" s="39">
        <v>0</v>
      </c>
    </row>
    <row r="17" spans="1:17" ht="15.75" customHeight="1" x14ac:dyDescent="0.25">
      <c r="A17" s="35" t="s">
        <v>592</v>
      </c>
      <c r="B17" s="35" t="s">
        <v>211</v>
      </c>
      <c r="C17" s="36">
        <v>3</v>
      </c>
      <c r="D17" s="37">
        <f t="shared" si="0"/>
        <v>109</v>
      </c>
      <c r="E17" s="55">
        <f t="shared" si="1"/>
        <v>36.333333333333336</v>
      </c>
      <c r="F17" s="50">
        <v>0</v>
      </c>
      <c r="G17" s="36">
        <v>9</v>
      </c>
      <c r="H17" s="36">
        <v>0</v>
      </c>
      <c r="I17" s="36">
        <v>0</v>
      </c>
      <c r="J17" s="36">
        <v>0</v>
      </c>
      <c r="K17" s="89">
        <v>0</v>
      </c>
      <c r="L17" s="89">
        <v>0</v>
      </c>
      <c r="M17" s="36">
        <v>0</v>
      </c>
      <c r="N17" s="36">
        <v>40</v>
      </c>
      <c r="O17" s="36">
        <v>0</v>
      </c>
      <c r="P17" s="36">
        <v>60</v>
      </c>
      <c r="Q17" s="36">
        <v>0</v>
      </c>
    </row>
    <row r="18" spans="1:17" s="110" customFormat="1" ht="15.75" customHeight="1" x14ac:dyDescent="0.25">
      <c r="A18" s="38" t="s">
        <v>593</v>
      </c>
      <c r="B18" s="38" t="s">
        <v>59</v>
      </c>
      <c r="C18" s="39">
        <v>3</v>
      </c>
      <c r="D18" s="40">
        <f t="shared" si="0"/>
        <v>103</v>
      </c>
      <c r="E18" s="56">
        <f t="shared" si="1"/>
        <v>34.333333333333336</v>
      </c>
      <c r="F18" s="51">
        <v>24</v>
      </c>
      <c r="G18" s="39">
        <v>0</v>
      </c>
      <c r="H18" s="39">
        <v>0</v>
      </c>
      <c r="I18" s="39">
        <v>0</v>
      </c>
      <c r="J18" s="39">
        <v>0</v>
      </c>
      <c r="K18" s="90">
        <v>0</v>
      </c>
      <c r="L18" s="90">
        <v>0</v>
      </c>
      <c r="M18" s="39">
        <v>0</v>
      </c>
      <c r="N18" s="39">
        <v>0</v>
      </c>
      <c r="O18" s="39">
        <v>0</v>
      </c>
      <c r="P18" s="39">
        <v>55</v>
      </c>
      <c r="Q18" s="39">
        <v>24</v>
      </c>
    </row>
    <row r="19" spans="1:17" ht="15.75" customHeight="1" x14ac:dyDescent="0.25">
      <c r="A19" s="35" t="s">
        <v>594</v>
      </c>
      <c r="B19" s="35" t="s">
        <v>60</v>
      </c>
      <c r="C19" s="36">
        <v>3</v>
      </c>
      <c r="D19" s="37">
        <f t="shared" si="0"/>
        <v>101</v>
      </c>
      <c r="E19" s="55">
        <f t="shared" si="1"/>
        <v>33.666666666666664</v>
      </c>
      <c r="F19" s="50">
        <v>22</v>
      </c>
      <c r="G19" s="36">
        <v>60</v>
      </c>
      <c r="H19" s="36">
        <v>0</v>
      </c>
      <c r="I19" s="36">
        <v>0</v>
      </c>
      <c r="J19" s="36">
        <v>0</v>
      </c>
      <c r="K19" s="89">
        <v>0</v>
      </c>
      <c r="L19" s="89">
        <v>19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</row>
    <row r="20" spans="1:17" s="110" customFormat="1" ht="15.75" customHeight="1" x14ac:dyDescent="0.25">
      <c r="A20" s="38" t="s">
        <v>595</v>
      </c>
      <c r="B20" s="38" t="s">
        <v>61</v>
      </c>
      <c r="C20" s="39">
        <v>3</v>
      </c>
      <c r="D20" s="40">
        <f t="shared" si="0"/>
        <v>100</v>
      </c>
      <c r="E20" s="56">
        <f t="shared" si="1"/>
        <v>33.333333333333336</v>
      </c>
      <c r="F20" s="51">
        <v>20</v>
      </c>
      <c r="G20" s="39">
        <v>0</v>
      </c>
      <c r="H20" s="39">
        <v>0</v>
      </c>
      <c r="I20" s="39">
        <v>0</v>
      </c>
      <c r="J20" s="39">
        <v>0</v>
      </c>
      <c r="K20" s="90">
        <v>0</v>
      </c>
      <c r="L20" s="90">
        <v>0</v>
      </c>
      <c r="M20" s="39">
        <v>0</v>
      </c>
      <c r="N20" s="39">
        <v>0</v>
      </c>
      <c r="O20" s="39">
        <v>0</v>
      </c>
      <c r="P20" s="39">
        <v>50</v>
      </c>
      <c r="Q20" s="39">
        <v>30</v>
      </c>
    </row>
    <row r="21" spans="1:17" ht="15.75" customHeight="1" x14ac:dyDescent="0.25">
      <c r="A21" s="35" t="s">
        <v>641</v>
      </c>
      <c r="B21" s="35" t="s">
        <v>147</v>
      </c>
      <c r="C21" s="36">
        <v>4</v>
      </c>
      <c r="D21" s="37">
        <f t="shared" si="0"/>
        <v>97</v>
      </c>
      <c r="E21" s="55">
        <f t="shared" si="1"/>
        <v>24.25</v>
      </c>
      <c r="F21" s="50">
        <v>0</v>
      </c>
      <c r="G21" s="36">
        <v>0</v>
      </c>
      <c r="H21" s="36">
        <v>14</v>
      </c>
      <c r="I21" s="36">
        <v>0</v>
      </c>
      <c r="J21" s="36">
        <v>0</v>
      </c>
      <c r="K21" s="89">
        <v>0</v>
      </c>
      <c r="L21" s="89">
        <v>0</v>
      </c>
      <c r="M21" s="36">
        <v>1</v>
      </c>
      <c r="N21" s="36">
        <v>12</v>
      </c>
      <c r="O21" s="36">
        <v>70</v>
      </c>
      <c r="P21" s="36">
        <v>0</v>
      </c>
      <c r="Q21" s="36">
        <v>0</v>
      </c>
    </row>
    <row r="22" spans="1:17" ht="15.75" customHeight="1" x14ac:dyDescent="0.25">
      <c r="A22" s="38" t="s">
        <v>709</v>
      </c>
      <c r="B22" s="38" t="s">
        <v>109</v>
      </c>
      <c r="C22" s="39">
        <v>4</v>
      </c>
      <c r="D22" s="40">
        <f t="shared" si="0"/>
        <v>93</v>
      </c>
      <c r="E22" s="56">
        <f t="shared" si="1"/>
        <v>23.25</v>
      </c>
      <c r="F22" s="51">
        <v>0</v>
      </c>
      <c r="G22" s="39">
        <v>0</v>
      </c>
      <c r="H22" s="39">
        <v>0</v>
      </c>
      <c r="I22" s="39">
        <v>0</v>
      </c>
      <c r="J22" s="39">
        <v>0</v>
      </c>
      <c r="K22" s="90">
        <v>0</v>
      </c>
      <c r="L22" s="90">
        <v>8</v>
      </c>
      <c r="M22" s="39">
        <v>35</v>
      </c>
      <c r="N22" s="39">
        <v>30</v>
      </c>
      <c r="O22" s="39">
        <v>0</v>
      </c>
      <c r="P22" s="39">
        <v>20</v>
      </c>
      <c r="Q22" s="39">
        <v>0</v>
      </c>
    </row>
    <row r="23" spans="1:17" ht="15.75" customHeight="1" x14ac:dyDescent="0.25">
      <c r="A23" s="35" t="s">
        <v>710</v>
      </c>
      <c r="B23" s="35" t="s">
        <v>66</v>
      </c>
      <c r="C23" s="36">
        <v>4</v>
      </c>
      <c r="D23" s="37">
        <f t="shared" si="0"/>
        <v>78</v>
      </c>
      <c r="E23" s="55">
        <f t="shared" si="1"/>
        <v>19.5</v>
      </c>
      <c r="F23" s="50">
        <v>10</v>
      </c>
      <c r="G23" s="36">
        <v>0</v>
      </c>
      <c r="H23" s="36">
        <v>10</v>
      </c>
      <c r="I23" s="36">
        <v>0</v>
      </c>
      <c r="J23" s="36">
        <v>0</v>
      </c>
      <c r="K23" s="89">
        <v>0</v>
      </c>
      <c r="L23" s="89">
        <v>3</v>
      </c>
      <c r="M23" s="36">
        <v>55</v>
      </c>
      <c r="N23" s="36">
        <v>0</v>
      </c>
      <c r="O23" s="36">
        <v>0</v>
      </c>
      <c r="P23" s="36">
        <v>0</v>
      </c>
      <c r="Q23" s="36">
        <v>0</v>
      </c>
    </row>
    <row r="24" spans="1:17" ht="15.75" customHeight="1" x14ac:dyDescent="0.25">
      <c r="A24" s="38" t="s">
        <v>711</v>
      </c>
      <c r="B24" s="38" t="s">
        <v>119</v>
      </c>
      <c r="C24" s="39">
        <v>3</v>
      </c>
      <c r="D24" s="40">
        <f t="shared" si="0"/>
        <v>54</v>
      </c>
      <c r="E24" s="56">
        <f t="shared" si="1"/>
        <v>18</v>
      </c>
      <c r="F24" s="51">
        <v>0</v>
      </c>
      <c r="G24" s="39">
        <v>0</v>
      </c>
      <c r="H24" s="39">
        <v>22</v>
      </c>
      <c r="I24" s="39">
        <v>0</v>
      </c>
      <c r="J24" s="39">
        <v>0</v>
      </c>
      <c r="K24" s="90">
        <v>14</v>
      </c>
      <c r="L24" s="90">
        <v>0</v>
      </c>
      <c r="M24" s="39">
        <v>0</v>
      </c>
      <c r="N24" s="39">
        <v>18</v>
      </c>
      <c r="O24" s="39">
        <v>0</v>
      </c>
      <c r="P24" s="39">
        <v>0</v>
      </c>
      <c r="Q24" s="39">
        <v>0</v>
      </c>
    </row>
    <row r="25" spans="1:17" ht="15.75" customHeight="1" x14ac:dyDescent="0.25">
      <c r="A25" s="35" t="s">
        <v>712</v>
      </c>
      <c r="B25" s="35" t="s">
        <v>155</v>
      </c>
      <c r="C25" s="36">
        <v>3</v>
      </c>
      <c r="D25" s="37">
        <f t="shared" si="0"/>
        <v>50</v>
      </c>
      <c r="E25" s="55">
        <f t="shared" si="1"/>
        <v>16.666666666666668</v>
      </c>
      <c r="F25" s="50">
        <v>0</v>
      </c>
      <c r="G25" s="36">
        <v>0</v>
      </c>
      <c r="H25" s="36">
        <v>2</v>
      </c>
      <c r="I25" s="36">
        <v>0</v>
      </c>
      <c r="J25" s="36">
        <v>14</v>
      </c>
      <c r="K25" s="89">
        <v>0</v>
      </c>
      <c r="L25" s="89">
        <v>0</v>
      </c>
      <c r="M25" s="36">
        <v>0</v>
      </c>
      <c r="N25" s="36">
        <v>0</v>
      </c>
      <c r="O25" s="36">
        <v>30</v>
      </c>
      <c r="P25" s="36">
        <v>4</v>
      </c>
      <c r="Q25" s="36">
        <v>0</v>
      </c>
    </row>
    <row r="26" spans="1:17" ht="15.75" customHeight="1" x14ac:dyDescent="0.25">
      <c r="A26" s="38" t="s">
        <v>773</v>
      </c>
      <c r="B26" s="38" t="s">
        <v>314</v>
      </c>
      <c r="C26" s="39">
        <v>4</v>
      </c>
      <c r="D26" s="40">
        <f t="shared" si="0"/>
        <v>45</v>
      </c>
      <c r="E26" s="56">
        <f t="shared" si="1"/>
        <v>11.25</v>
      </c>
      <c r="F26" s="51">
        <v>2</v>
      </c>
      <c r="G26" s="39">
        <v>0</v>
      </c>
      <c r="H26" s="39">
        <v>0</v>
      </c>
      <c r="I26" s="39">
        <v>0</v>
      </c>
      <c r="J26" s="39">
        <v>0</v>
      </c>
      <c r="K26" s="90">
        <v>17</v>
      </c>
      <c r="L26" s="90">
        <v>0</v>
      </c>
      <c r="M26" s="39">
        <v>0</v>
      </c>
      <c r="N26" s="39">
        <v>8</v>
      </c>
      <c r="O26" s="39">
        <v>0</v>
      </c>
      <c r="P26" s="39">
        <v>18</v>
      </c>
      <c r="Q26" s="39">
        <v>0</v>
      </c>
    </row>
    <row r="27" spans="1:17" s="110" customFormat="1" ht="15.75" customHeight="1" x14ac:dyDescent="0.25">
      <c r="A27" s="35" t="s">
        <v>774</v>
      </c>
      <c r="B27" s="35" t="s">
        <v>484</v>
      </c>
      <c r="C27" s="36">
        <v>3</v>
      </c>
      <c r="D27" s="37">
        <f t="shared" si="0"/>
        <v>44</v>
      </c>
      <c r="E27" s="55">
        <f t="shared" si="1"/>
        <v>14.666666666666666</v>
      </c>
      <c r="F27" s="50">
        <v>0</v>
      </c>
      <c r="G27" s="36">
        <v>0</v>
      </c>
      <c r="H27" s="36">
        <v>0</v>
      </c>
      <c r="I27" s="36">
        <v>0</v>
      </c>
      <c r="J27" s="36">
        <v>0</v>
      </c>
      <c r="K27" s="89">
        <v>19</v>
      </c>
      <c r="L27" s="89">
        <v>0</v>
      </c>
      <c r="M27" s="36">
        <v>0</v>
      </c>
      <c r="N27" s="36">
        <v>3</v>
      </c>
      <c r="O27" s="36">
        <v>0</v>
      </c>
      <c r="P27" s="36">
        <v>0</v>
      </c>
      <c r="Q27" s="36">
        <v>22</v>
      </c>
    </row>
    <row r="28" spans="1:17" ht="15.75" customHeight="1" x14ac:dyDescent="0.25">
      <c r="A28" s="38" t="s">
        <v>775</v>
      </c>
      <c r="B28" s="38" t="s">
        <v>154</v>
      </c>
      <c r="C28" s="39">
        <v>3</v>
      </c>
      <c r="D28" s="40">
        <f t="shared" si="0"/>
        <v>30</v>
      </c>
      <c r="E28" s="56">
        <f t="shared" si="1"/>
        <v>10</v>
      </c>
      <c r="F28" s="51">
        <v>0</v>
      </c>
      <c r="G28" s="39">
        <v>0</v>
      </c>
      <c r="H28" s="39">
        <v>0</v>
      </c>
      <c r="I28" s="39">
        <v>0</v>
      </c>
      <c r="J28" s="39">
        <v>20</v>
      </c>
      <c r="K28" s="90">
        <v>7</v>
      </c>
      <c r="L28" s="90">
        <v>0</v>
      </c>
      <c r="M28" s="39">
        <v>0</v>
      </c>
      <c r="N28" s="39">
        <v>0</v>
      </c>
      <c r="O28" s="39">
        <v>0</v>
      </c>
      <c r="P28" s="39">
        <v>3</v>
      </c>
      <c r="Q28" s="39">
        <v>0</v>
      </c>
    </row>
    <row r="29" spans="1:17" ht="15.75" customHeight="1" x14ac:dyDescent="0.25">
      <c r="A29" s="35" t="s">
        <v>776</v>
      </c>
      <c r="B29" s="35" t="s">
        <v>74</v>
      </c>
      <c r="C29" s="36">
        <v>4</v>
      </c>
      <c r="D29" s="37">
        <f t="shared" si="0"/>
        <v>28</v>
      </c>
      <c r="E29" s="55">
        <f t="shared" si="1"/>
        <v>7</v>
      </c>
      <c r="F29" s="50">
        <v>1</v>
      </c>
      <c r="G29" s="36">
        <v>0</v>
      </c>
      <c r="H29" s="36">
        <v>0</v>
      </c>
      <c r="I29" s="36">
        <v>0</v>
      </c>
      <c r="J29" s="36">
        <v>0</v>
      </c>
      <c r="K29" s="89">
        <v>0</v>
      </c>
      <c r="L29" s="89">
        <v>0</v>
      </c>
      <c r="M29" s="36">
        <v>0</v>
      </c>
      <c r="N29" s="36">
        <v>1</v>
      </c>
      <c r="O29" s="36">
        <v>0</v>
      </c>
      <c r="P29" s="36">
        <v>22</v>
      </c>
      <c r="Q29" s="36">
        <v>4</v>
      </c>
    </row>
    <row r="30" spans="1:17" ht="15.75" customHeight="1" x14ac:dyDescent="0.25">
      <c r="A30" s="38" t="s">
        <v>777</v>
      </c>
      <c r="B30" s="38" t="s">
        <v>70</v>
      </c>
      <c r="C30" s="39">
        <v>3</v>
      </c>
      <c r="D30" s="40">
        <f t="shared" si="0"/>
        <v>20</v>
      </c>
      <c r="E30" s="56">
        <f t="shared" si="1"/>
        <v>6.666666666666667</v>
      </c>
      <c r="F30" s="51">
        <v>6</v>
      </c>
      <c r="G30" s="39">
        <v>0</v>
      </c>
      <c r="H30" s="39">
        <v>0</v>
      </c>
      <c r="I30" s="39">
        <v>0</v>
      </c>
      <c r="J30" s="39">
        <v>0</v>
      </c>
      <c r="K30" s="90">
        <v>0</v>
      </c>
      <c r="L30" s="90">
        <v>0</v>
      </c>
      <c r="M30" s="39">
        <v>0</v>
      </c>
      <c r="N30" s="39">
        <v>4</v>
      </c>
      <c r="O30" s="39">
        <v>0</v>
      </c>
      <c r="P30" s="39">
        <v>10</v>
      </c>
      <c r="Q30" s="39">
        <v>0</v>
      </c>
    </row>
    <row r="31" spans="1:17" ht="15.75" customHeight="1" x14ac:dyDescent="0.25">
      <c r="A31" s="21"/>
      <c r="B31" s="21"/>
      <c r="C31" s="22"/>
      <c r="D31" s="23"/>
      <c r="E31" s="24"/>
      <c r="F31" s="22"/>
      <c r="G31" s="22"/>
      <c r="H31" s="22"/>
      <c r="I31" s="22"/>
      <c r="J31" s="22"/>
      <c r="K31" s="91"/>
      <c r="L31" s="91"/>
      <c r="M31" s="22"/>
      <c r="N31" s="22"/>
      <c r="O31" s="22"/>
      <c r="P31" s="22"/>
      <c r="Q31" s="22"/>
    </row>
    <row r="32" spans="1:17" ht="15.75" customHeight="1" x14ac:dyDescent="0.25">
      <c r="A32" s="41" t="s">
        <v>43</v>
      </c>
      <c r="B32" s="41" t="s">
        <v>409</v>
      </c>
      <c r="C32" s="42">
        <v>2</v>
      </c>
      <c r="D32" s="43">
        <f t="shared" ref="D32:D63" si="2">SUM(F32:Q32)</f>
        <v>195</v>
      </c>
      <c r="E32" s="60">
        <f t="shared" ref="E32:E63" si="3">D32/C32</f>
        <v>97.5</v>
      </c>
      <c r="F32" s="57">
        <v>0</v>
      </c>
      <c r="G32" s="42">
        <v>0</v>
      </c>
      <c r="H32" s="42">
        <v>0</v>
      </c>
      <c r="I32" s="42">
        <v>75</v>
      </c>
      <c r="J32" s="42">
        <v>0</v>
      </c>
      <c r="K32" s="92">
        <v>120</v>
      </c>
      <c r="L32" s="9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</row>
    <row r="33" spans="1:17" ht="15.75" customHeight="1" x14ac:dyDescent="0.25">
      <c r="A33" s="12" t="s">
        <v>43</v>
      </c>
      <c r="B33" s="12" t="s">
        <v>476</v>
      </c>
      <c r="C33" s="13">
        <v>2</v>
      </c>
      <c r="D33" s="14">
        <f t="shared" si="2"/>
        <v>150</v>
      </c>
      <c r="E33" s="61">
        <f t="shared" si="3"/>
        <v>75</v>
      </c>
      <c r="F33" s="58">
        <v>0</v>
      </c>
      <c r="G33" s="13">
        <v>0</v>
      </c>
      <c r="H33" s="13">
        <v>0</v>
      </c>
      <c r="I33" s="13">
        <v>0</v>
      </c>
      <c r="J33" s="13">
        <v>0</v>
      </c>
      <c r="K33" s="93">
        <v>84</v>
      </c>
      <c r="L33" s="93">
        <v>66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</row>
    <row r="34" spans="1:17" ht="15.75" customHeight="1" x14ac:dyDescent="0.25">
      <c r="A34" s="12" t="s">
        <v>43</v>
      </c>
      <c r="B34" s="12" t="s">
        <v>478</v>
      </c>
      <c r="C34" s="13">
        <v>2</v>
      </c>
      <c r="D34" s="14">
        <f t="shared" si="2"/>
        <v>150</v>
      </c>
      <c r="E34" s="61">
        <f t="shared" si="3"/>
        <v>75</v>
      </c>
      <c r="F34" s="58">
        <v>0</v>
      </c>
      <c r="G34" s="13">
        <v>0</v>
      </c>
      <c r="H34" s="13">
        <v>0</v>
      </c>
      <c r="I34" s="13">
        <v>0</v>
      </c>
      <c r="J34" s="13">
        <v>0</v>
      </c>
      <c r="K34" s="93">
        <v>66</v>
      </c>
      <c r="L34" s="93">
        <v>84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</row>
    <row r="35" spans="1:17" ht="15.75" customHeight="1" x14ac:dyDescent="0.25">
      <c r="A35" s="12" t="s">
        <v>43</v>
      </c>
      <c r="B35" s="12" t="s">
        <v>480</v>
      </c>
      <c r="C35" s="13">
        <v>2</v>
      </c>
      <c r="D35" s="14">
        <f t="shared" si="2"/>
        <v>144</v>
      </c>
      <c r="E35" s="61">
        <f t="shared" si="3"/>
        <v>72</v>
      </c>
      <c r="F35" s="58">
        <v>0</v>
      </c>
      <c r="G35" s="13">
        <v>0</v>
      </c>
      <c r="H35" s="13">
        <v>0</v>
      </c>
      <c r="I35" s="13">
        <v>0</v>
      </c>
      <c r="J35" s="13">
        <v>0</v>
      </c>
      <c r="K35" s="93">
        <v>54</v>
      </c>
      <c r="L35" s="93">
        <v>90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</row>
    <row r="36" spans="1:17" ht="15.75" customHeight="1" x14ac:dyDescent="0.25">
      <c r="A36" s="12" t="s">
        <v>43</v>
      </c>
      <c r="B36" s="12" t="s">
        <v>199</v>
      </c>
      <c r="C36" s="13">
        <v>2</v>
      </c>
      <c r="D36" s="14">
        <f t="shared" si="2"/>
        <v>122</v>
      </c>
      <c r="E36" s="61">
        <f t="shared" si="3"/>
        <v>61</v>
      </c>
      <c r="F36" s="58">
        <v>0</v>
      </c>
      <c r="G36" s="13">
        <v>50</v>
      </c>
      <c r="H36" s="13">
        <v>0</v>
      </c>
      <c r="I36" s="13">
        <v>0</v>
      </c>
      <c r="J36" s="13">
        <v>0</v>
      </c>
      <c r="K36" s="93">
        <v>0</v>
      </c>
      <c r="L36" s="93">
        <v>72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</row>
    <row r="37" spans="1:17" ht="15.75" customHeight="1" x14ac:dyDescent="0.25">
      <c r="A37" s="12" t="s">
        <v>43</v>
      </c>
      <c r="B37" s="12" t="s">
        <v>52</v>
      </c>
      <c r="C37" s="13">
        <v>2</v>
      </c>
      <c r="D37" s="14">
        <f t="shared" si="2"/>
        <v>115</v>
      </c>
      <c r="E37" s="61">
        <f t="shared" si="3"/>
        <v>57.5</v>
      </c>
      <c r="F37" s="58">
        <v>55</v>
      </c>
      <c r="G37" s="13">
        <v>0</v>
      </c>
      <c r="H37" s="13">
        <v>60</v>
      </c>
      <c r="I37" s="13">
        <v>0</v>
      </c>
      <c r="J37" s="13">
        <v>0</v>
      </c>
      <c r="K37" s="93">
        <v>0</v>
      </c>
      <c r="L37" s="9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</row>
    <row r="38" spans="1:17" ht="15.75" customHeight="1" x14ac:dyDescent="0.25">
      <c r="A38" s="7" t="s">
        <v>43</v>
      </c>
      <c r="B38" s="7" t="s">
        <v>475</v>
      </c>
      <c r="C38" s="8">
        <v>1</v>
      </c>
      <c r="D38" s="9">
        <f t="shared" si="2"/>
        <v>102</v>
      </c>
      <c r="E38" s="62">
        <f t="shared" si="3"/>
        <v>102</v>
      </c>
      <c r="F38" s="59">
        <v>0</v>
      </c>
      <c r="G38" s="8">
        <v>0</v>
      </c>
      <c r="H38" s="8">
        <v>0</v>
      </c>
      <c r="I38" s="8">
        <v>0</v>
      </c>
      <c r="J38" s="8">
        <v>0</v>
      </c>
      <c r="K38" s="94">
        <v>102</v>
      </c>
      <c r="L38" s="94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</row>
    <row r="39" spans="1:17" s="110" customFormat="1" ht="15.75" customHeight="1" x14ac:dyDescent="0.25">
      <c r="A39" s="7" t="s">
        <v>43</v>
      </c>
      <c r="B39" s="7" t="s">
        <v>758</v>
      </c>
      <c r="C39" s="8">
        <v>1</v>
      </c>
      <c r="D39" s="9">
        <f t="shared" si="2"/>
        <v>100</v>
      </c>
      <c r="E39" s="62">
        <f t="shared" si="3"/>
        <v>100</v>
      </c>
      <c r="F39" s="59">
        <v>0</v>
      </c>
      <c r="G39" s="8">
        <v>0</v>
      </c>
      <c r="H39" s="8">
        <v>0</v>
      </c>
      <c r="I39" s="8">
        <v>0</v>
      </c>
      <c r="J39" s="8">
        <v>0</v>
      </c>
      <c r="K39" s="94">
        <v>0</v>
      </c>
      <c r="L39" s="94">
        <v>0</v>
      </c>
      <c r="M39" s="8">
        <v>0</v>
      </c>
      <c r="N39" s="8">
        <v>0</v>
      </c>
      <c r="O39" s="8">
        <v>0</v>
      </c>
      <c r="P39" s="8">
        <v>0</v>
      </c>
      <c r="Q39" s="8">
        <v>100</v>
      </c>
    </row>
    <row r="40" spans="1:17" ht="15.75" customHeight="1" x14ac:dyDescent="0.25">
      <c r="A40" s="7" t="s">
        <v>43</v>
      </c>
      <c r="B40" s="7" t="s">
        <v>195</v>
      </c>
      <c r="C40" s="8">
        <v>1</v>
      </c>
      <c r="D40" s="9">
        <f t="shared" si="2"/>
        <v>100</v>
      </c>
      <c r="E40" s="62">
        <f t="shared" si="3"/>
        <v>100</v>
      </c>
      <c r="F40" s="59">
        <v>0</v>
      </c>
      <c r="G40" s="8">
        <v>100</v>
      </c>
      <c r="H40" s="8">
        <v>0</v>
      </c>
      <c r="I40" s="8">
        <v>0</v>
      </c>
      <c r="J40" s="8">
        <v>0</v>
      </c>
      <c r="K40" s="94">
        <v>0</v>
      </c>
      <c r="L40" s="94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</row>
    <row r="41" spans="1:17" ht="15.75" customHeight="1" x14ac:dyDescent="0.25">
      <c r="A41" s="12" t="s">
        <v>43</v>
      </c>
      <c r="B41" s="12" t="s">
        <v>479</v>
      </c>
      <c r="C41" s="13">
        <v>2</v>
      </c>
      <c r="D41" s="14">
        <f t="shared" si="2"/>
        <v>96</v>
      </c>
      <c r="E41" s="61">
        <f t="shared" si="3"/>
        <v>48</v>
      </c>
      <c r="F41" s="58">
        <v>0</v>
      </c>
      <c r="G41" s="13">
        <v>0</v>
      </c>
      <c r="H41" s="13">
        <v>0</v>
      </c>
      <c r="I41" s="13">
        <v>0</v>
      </c>
      <c r="J41" s="13">
        <v>0</v>
      </c>
      <c r="K41" s="93">
        <v>60</v>
      </c>
      <c r="L41" s="93">
        <v>36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</row>
    <row r="42" spans="1:17" ht="15.75" customHeight="1" x14ac:dyDescent="0.25">
      <c r="A42" s="7" t="s">
        <v>43</v>
      </c>
      <c r="B42" s="7" t="s">
        <v>467</v>
      </c>
      <c r="C42" s="8">
        <v>1</v>
      </c>
      <c r="D42" s="9">
        <f t="shared" si="2"/>
        <v>90</v>
      </c>
      <c r="E42" s="62">
        <f t="shared" si="3"/>
        <v>90</v>
      </c>
      <c r="F42" s="59">
        <v>0</v>
      </c>
      <c r="G42" s="8">
        <v>0</v>
      </c>
      <c r="H42" s="8">
        <v>0</v>
      </c>
      <c r="I42" s="8">
        <v>0</v>
      </c>
      <c r="J42" s="8">
        <v>0</v>
      </c>
      <c r="K42" s="94">
        <v>90</v>
      </c>
      <c r="L42" s="94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</row>
    <row r="43" spans="1:17" ht="15.75" customHeight="1" x14ac:dyDescent="0.25">
      <c r="A43" s="7" t="s">
        <v>43</v>
      </c>
      <c r="B43" s="7" t="s">
        <v>47</v>
      </c>
      <c r="C43" s="8">
        <v>1</v>
      </c>
      <c r="D43" s="9">
        <f t="shared" si="2"/>
        <v>85</v>
      </c>
      <c r="E43" s="62">
        <f t="shared" si="3"/>
        <v>85</v>
      </c>
      <c r="F43" s="59">
        <v>85</v>
      </c>
      <c r="G43" s="8">
        <v>0</v>
      </c>
      <c r="H43" s="8">
        <v>0</v>
      </c>
      <c r="I43" s="8">
        <v>0</v>
      </c>
      <c r="J43" s="8">
        <v>0</v>
      </c>
      <c r="K43" s="94">
        <v>0</v>
      </c>
      <c r="L43" s="94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</row>
    <row r="44" spans="1:17" ht="15.75" customHeight="1" x14ac:dyDescent="0.25">
      <c r="A44" s="7" t="s">
        <v>43</v>
      </c>
      <c r="B44" s="7" t="s">
        <v>468</v>
      </c>
      <c r="C44" s="8">
        <v>1</v>
      </c>
      <c r="D44" s="9">
        <f t="shared" si="2"/>
        <v>84</v>
      </c>
      <c r="E44" s="62">
        <f t="shared" si="3"/>
        <v>84</v>
      </c>
      <c r="F44" s="59">
        <v>0</v>
      </c>
      <c r="G44" s="8">
        <v>0</v>
      </c>
      <c r="H44" s="8">
        <v>0</v>
      </c>
      <c r="I44" s="8">
        <v>0</v>
      </c>
      <c r="J44" s="8">
        <v>0</v>
      </c>
      <c r="K44" s="94">
        <v>84</v>
      </c>
      <c r="L44" s="94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</row>
    <row r="45" spans="1:17" ht="15.75" customHeight="1" x14ac:dyDescent="0.25">
      <c r="A45" s="12" t="s">
        <v>43</v>
      </c>
      <c r="B45" s="12" t="s">
        <v>53</v>
      </c>
      <c r="C45" s="13">
        <v>2</v>
      </c>
      <c r="D45" s="14">
        <f t="shared" si="2"/>
        <v>82</v>
      </c>
      <c r="E45" s="61">
        <f t="shared" si="3"/>
        <v>41</v>
      </c>
      <c r="F45" s="58">
        <v>50</v>
      </c>
      <c r="G45" s="13">
        <v>0</v>
      </c>
      <c r="H45" s="13">
        <v>0</v>
      </c>
      <c r="I45" s="13">
        <v>0</v>
      </c>
      <c r="J45" s="13">
        <v>0</v>
      </c>
      <c r="K45" s="93">
        <v>0</v>
      </c>
      <c r="L45" s="93">
        <v>32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</row>
    <row r="46" spans="1:17" ht="15.75" customHeight="1" x14ac:dyDescent="0.25">
      <c r="A46" s="7" t="s">
        <v>43</v>
      </c>
      <c r="B46" s="7" t="s">
        <v>469</v>
      </c>
      <c r="C46" s="8">
        <v>1</v>
      </c>
      <c r="D46" s="9">
        <f t="shared" si="2"/>
        <v>78</v>
      </c>
      <c r="E46" s="62">
        <f t="shared" si="3"/>
        <v>78</v>
      </c>
      <c r="F46" s="59">
        <v>0</v>
      </c>
      <c r="G46" s="8">
        <v>0</v>
      </c>
      <c r="H46" s="8">
        <v>0</v>
      </c>
      <c r="I46" s="8">
        <v>0</v>
      </c>
      <c r="J46" s="8">
        <v>0</v>
      </c>
      <c r="K46" s="94">
        <v>78</v>
      </c>
      <c r="L46" s="94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</row>
    <row r="47" spans="1:17" ht="15.75" customHeight="1" x14ac:dyDescent="0.25">
      <c r="A47" s="7" t="s">
        <v>43</v>
      </c>
      <c r="B47" s="7" t="s">
        <v>497</v>
      </c>
      <c r="C47" s="8">
        <v>1</v>
      </c>
      <c r="D47" s="9">
        <f t="shared" si="2"/>
        <v>78</v>
      </c>
      <c r="E47" s="62">
        <f t="shared" si="3"/>
        <v>78</v>
      </c>
      <c r="F47" s="59">
        <v>0</v>
      </c>
      <c r="G47" s="8">
        <v>0</v>
      </c>
      <c r="H47" s="8">
        <v>0</v>
      </c>
      <c r="I47" s="8">
        <v>0</v>
      </c>
      <c r="J47" s="8">
        <v>0</v>
      </c>
      <c r="K47" s="94">
        <v>0</v>
      </c>
      <c r="L47" s="94">
        <v>78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</row>
    <row r="48" spans="1:17" ht="15.75" customHeight="1" x14ac:dyDescent="0.25">
      <c r="A48" s="12" t="s">
        <v>43</v>
      </c>
      <c r="B48" s="12" t="s">
        <v>207</v>
      </c>
      <c r="C48" s="13">
        <v>2</v>
      </c>
      <c r="D48" s="14">
        <f t="shared" si="2"/>
        <v>76</v>
      </c>
      <c r="E48" s="61">
        <f t="shared" si="3"/>
        <v>38</v>
      </c>
      <c r="F48" s="58">
        <v>0</v>
      </c>
      <c r="G48" s="13">
        <v>16</v>
      </c>
      <c r="H48" s="13">
        <v>0</v>
      </c>
      <c r="I48" s="13">
        <v>0</v>
      </c>
      <c r="J48" s="13">
        <v>0</v>
      </c>
      <c r="K48" s="93">
        <v>0</v>
      </c>
      <c r="L48" s="93">
        <v>0</v>
      </c>
      <c r="M48" s="13">
        <v>60</v>
      </c>
      <c r="N48" s="13">
        <v>0</v>
      </c>
      <c r="O48" s="13">
        <v>0</v>
      </c>
      <c r="P48" s="13">
        <v>0</v>
      </c>
      <c r="Q48" s="13">
        <v>0</v>
      </c>
    </row>
    <row r="49" spans="1:17" ht="15.75" customHeight="1" x14ac:dyDescent="0.25">
      <c r="A49" s="7" t="s">
        <v>43</v>
      </c>
      <c r="B49" s="7" t="s">
        <v>634</v>
      </c>
      <c r="C49" s="8">
        <v>1</v>
      </c>
      <c r="D49" s="9">
        <f t="shared" si="2"/>
        <v>75</v>
      </c>
      <c r="E49" s="62">
        <f t="shared" si="3"/>
        <v>75</v>
      </c>
      <c r="F49" s="59">
        <v>0</v>
      </c>
      <c r="G49" s="8">
        <v>0</v>
      </c>
      <c r="H49" s="8">
        <v>0</v>
      </c>
      <c r="I49" s="8">
        <v>0</v>
      </c>
      <c r="J49" s="8">
        <v>0</v>
      </c>
      <c r="K49" s="94">
        <v>0</v>
      </c>
      <c r="L49" s="94">
        <v>0</v>
      </c>
      <c r="M49" s="8">
        <v>0</v>
      </c>
      <c r="N49" s="8">
        <v>0</v>
      </c>
      <c r="O49" s="8">
        <v>75</v>
      </c>
      <c r="P49" s="8">
        <v>0</v>
      </c>
      <c r="Q49" s="8">
        <v>0</v>
      </c>
    </row>
    <row r="50" spans="1:17" s="110" customFormat="1" ht="15.75" customHeight="1" x14ac:dyDescent="0.25">
      <c r="A50" s="7" t="s">
        <v>43</v>
      </c>
      <c r="B50" s="7" t="s">
        <v>759</v>
      </c>
      <c r="C50" s="8">
        <v>1</v>
      </c>
      <c r="D50" s="9">
        <f t="shared" si="2"/>
        <v>75</v>
      </c>
      <c r="E50" s="62">
        <f t="shared" si="3"/>
        <v>75</v>
      </c>
      <c r="F50" s="59">
        <v>0</v>
      </c>
      <c r="G50" s="8">
        <v>0</v>
      </c>
      <c r="H50" s="8">
        <v>0</v>
      </c>
      <c r="I50" s="8">
        <v>0</v>
      </c>
      <c r="J50" s="8">
        <v>0</v>
      </c>
      <c r="K50" s="94">
        <v>0</v>
      </c>
      <c r="L50" s="94">
        <v>0</v>
      </c>
      <c r="M50" s="8">
        <v>0</v>
      </c>
      <c r="N50" s="8">
        <v>0</v>
      </c>
      <c r="O50" s="8">
        <v>0</v>
      </c>
      <c r="P50" s="8">
        <v>0</v>
      </c>
      <c r="Q50" s="8">
        <v>75</v>
      </c>
    </row>
    <row r="51" spans="1:17" s="110" customFormat="1" ht="15.75" customHeight="1" x14ac:dyDescent="0.25">
      <c r="A51" s="12" t="s">
        <v>43</v>
      </c>
      <c r="B51" s="12" t="s">
        <v>416</v>
      </c>
      <c r="C51" s="13">
        <v>2</v>
      </c>
      <c r="D51" s="14">
        <f t="shared" si="2"/>
        <v>75</v>
      </c>
      <c r="E51" s="61">
        <f t="shared" si="3"/>
        <v>37.5</v>
      </c>
      <c r="F51" s="58">
        <v>0</v>
      </c>
      <c r="G51" s="13">
        <v>0</v>
      </c>
      <c r="H51" s="13">
        <v>0</v>
      </c>
      <c r="I51" s="13">
        <v>0</v>
      </c>
      <c r="J51" s="13">
        <v>55</v>
      </c>
      <c r="K51" s="93">
        <v>0</v>
      </c>
      <c r="L51" s="9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20</v>
      </c>
    </row>
    <row r="52" spans="1:17" ht="15.75" customHeight="1" x14ac:dyDescent="0.25">
      <c r="A52" s="12" t="s">
        <v>43</v>
      </c>
      <c r="B52" s="12" t="s">
        <v>205</v>
      </c>
      <c r="C52" s="13">
        <v>2</v>
      </c>
      <c r="D52" s="14">
        <f t="shared" si="2"/>
        <v>75</v>
      </c>
      <c r="E52" s="61">
        <f t="shared" si="3"/>
        <v>37.5</v>
      </c>
      <c r="F52" s="58">
        <v>0</v>
      </c>
      <c r="G52" s="13">
        <v>20</v>
      </c>
      <c r="H52" s="13">
        <v>0</v>
      </c>
      <c r="I52" s="13">
        <v>0</v>
      </c>
      <c r="J52" s="13">
        <v>0</v>
      </c>
      <c r="K52" s="93">
        <v>0</v>
      </c>
      <c r="L52" s="93">
        <v>0</v>
      </c>
      <c r="M52" s="13">
        <v>0</v>
      </c>
      <c r="N52" s="13">
        <v>55</v>
      </c>
      <c r="O52" s="13">
        <v>0</v>
      </c>
      <c r="P52" s="13">
        <v>0</v>
      </c>
      <c r="Q52" s="13">
        <v>0</v>
      </c>
    </row>
    <row r="53" spans="1:17" ht="15.75" customHeight="1" x14ac:dyDescent="0.25">
      <c r="A53" s="7" t="s">
        <v>43</v>
      </c>
      <c r="B53" s="7" t="s">
        <v>477</v>
      </c>
      <c r="C53" s="8">
        <v>1</v>
      </c>
      <c r="D53" s="9">
        <f t="shared" si="2"/>
        <v>72</v>
      </c>
      <c r="E53" s="62">
        <f t="shared" si="3"/>
        <v>72</v>
      </c>
      <c r="F53" s="59">
        <v>0</v>
      </c>
      <c r="G53" s="8">
        <v>0</v>
      </c>
      <c r="H53" s="8">
        <v>0</v>
      </c>
      <c r="I53" s="8">
        <v>0</v>
      </c>
      <c r="J53" s="8">
        <v>0</v>
      </c>
      <c r="K53" s="94">
        <v>72</v>
      </c>
      <c r="L53" s="94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</row>
    <row r="54" spans="1:17" ht="15.75" customHeight="1" x14ac:dyDescent="0.25">
      <c r="A54" s="12" t="s">
        <v>43</v>
      </c>
      <c r="B54" s="12" t="s">
        <v>128</v>
      </c>
      <c r="C54" s="13">
        <v>2</v>
      </c>
      <c r="D54" s="14">
        <f t="shared" si="2"/>
        <v>72</v>
      </c>
      <c r="E54" s="61">
        <f t="shared" si="3"/>
        <v>36</v>
      </c>
      <c r="F54" s="58">
        <v>0</v>
      </c>
      <c r="G54" s="13">
        <v>0</v>
      </c>
      <c r="H54" s="13">
        <v>0</v>
      </c>
      <c r="I54" s="13">
        <v>0</v>
      </c>
      <c r="J54" s="13">
        <v>0</v>
      </c>
      <c r="K54" s="93">
        <v>0</v>
      </c>
      <c r="L54" s="93">
        <v>0</v>
      </c>
      <c r="M54" s="13">
        <v>45</v>
      </c>
      <c r="N54" s="13">
        <v>27</v>
      </c>
      <c r="O54" s="13">
        <v>0</v>
      </c>
      <c r="P54" s="13">
        <v>0</v>
      </c>
      <c r="Q54" s="13">
        <v>0</v>
      </c>
    </row>
    <row r="55" spans="1:17" ht="15.75" customHeight="1" x14ac:dyDescent="0.25">
      <c r="A55" s="12" t="s">
        <v>43</v>
      </c>
      <c r="B55" s="12" t="s">
        <v>54</v>
      </c>
      <c r="C55" s="13">
        <v>2</v>
      </c>
      <c r="D55" s="14">
        <f t="shared" si="2"/>
        <v>71</v>
      </c>
      <c r="E55" s="61">
        <f t="shared" si="3"/>
        <v>35.5</v>
      </c>
      <c r="F55" s="58">
        <v>45</v>
      </c>
      <c r="G55" s="13">
        <v>0</v>
      </c>
      <c r="H55" s="13">
        <v>0</v>
      </c>
      <c r="I55" s="13">
        <v>0</v>
      </c>
      <c r="J55" s="13">
        <v>0</v>
      </c>
      <c r="K55" s="93">
        <v>0</v>
      </c>
      <c r="L55" s="93">
        <v>26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</row>
    <row r="56" spans="1:17" ht="15.75" customHeight="1" x14ac:dyDescent="0.25">
      <c r="A56" s="7" t="s">
        <v>43</v>
      </c>
      <c r="B56" s="7" t="s">
        <v>296</v>
      </c>
      <c r="C56" s="8">
        <v>1</v>
      </c>
      <c r="D56" s="9">
        <f t="shared" si="2"/>
        <v>70</v>
      </c>
      <c r="E56" s="62">
        <f t="shared" si="3"/>
        <v>70</v>
      </c>
      <c r="F56" s="59">
        <v>0</v>
      </c>
      <c r="G56" s="8">
        <v>0</v>
      </c>
      <c r="H56" s="8">
        <v>70</v>
      </c>
      <c r="I56" s="8">
        <v>0</v>
      </c>
      <c r="J56" s="8">
        <v>0</v>
      </c>
      <c r="K56" s="94">
        <v>0</v>
      </c>
      <c r="L56" s="94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</row>
    <row r="57" spans="1:17" ht="15.75" customHeight="1" x14ac:dyDescent="0.25">
      <c r="A57" s="7" t="s">
        <v>43</v>
      </c>
      <c r="B57" s="7" t="s">
        <v>546</v>
      </c>
      <c r="C57" s="8">
        <v>1</v>
      </c>
      <c r="D57" s="9">
        <f t="shared" si="2"/>
        <v>70</v>
      </c>
      <c r="E57" s="62">
        <f t="shared" si="3"/>
        <v>70</v>
      </c>
      <c r="F57" s="59">
        <v>0</v>
      </c>
      <c r="G57" s="8">
        <v>0</v>
      </c>
      <c r="H57" s="8">
        <v>0</v>
      </c>
      <c r="I57" s="8">
        <v>0</v>
      </c>
      <c r="J57" s="8">
        <v>0</v>
      </c>
      <c r="K57" s="94">
        <v>0</v>
      </c>
      <c r="L57" s="94">
        <v>0</v>
      </c>
      <c r="M57" s="8">
        <v>70</v>
      </c>
      <c r="N57" s="8">
        <v>0</v>
      </c>
      <c r="O57" s="8">
        <v>0</v>
      </c>
      <c r="P57" s="8">
        <v>0</v>
      </c>
      <c r="Q57" s="8">
        <v>0</v>
      </c>
    </row>
    <row r="58" spans="1:17" ht="15.75" customHeight="1" x14ac:dyDescent="0.25">
      <c r="A58" s="7" t="s">
        <v>43</v>
      </c>
      <c r="B58" s="7" t="s">
        <v>196</v>
      </c>
      <c r="C58" s="8">
        <v>1</v>
      </c>
      <c r="D58" s="9">
        <f t="shared" si="2"/>
        <v>70</v>
      </c>
      <c r="E58" s="62">
        <f t="shared" si="3"/>
        <v>70</v>
      </c>
      <c r="F58" s="59">
        <v>0</v>
      </c>
      <c r="G58" s="8">
        <v>70</v>
      </c>
      <c r="H58" s="8">
        <v>0</v>
      </c>
      <c r="I58" s="8">
        <v>0</v>
      </c>
      <c r="J58" s="8">
        <v>0</v>
      </c>
      <c r="K58" s="94">
        <v>0</v>
      </c>
      <c r="L58" s="94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</row>
    <row r="59" spans="1:17" ht="15.75" customHeight="1" x14ac:dyDescent="0.25">
      <c r="A59" s="7" t="s">
        <v>43</v>
      </c>
      <c r="B59" s="7" t="s">
        <v>49</v>
      </c>
      <c r="C59" s="8">
        <v>1</v>
      </c>
      <c r="D59" s="9">
        <f t="shared" si="2"/>
        <v>70</v>
      </c>
      <c r="E59" s="62">
        <f t="shared" si="3"/>
        <v>70</v>
      </c>
      <c r="F59" s="59">
        <v>70</v>
      </c>
      <c r="G59" s="8">
        <v>0</v>
      </c>
      <c r="H59" s="8">
        <v>0</v>
      </c>
      <c r="I59" s="8">
        <v>0</v>
      </c>
      <c r="J59" s="8">
        <v>0</v>
      </c>
      <c r="K59" s="94">
        <v>0</v>
      </c>
      <c r="L59" s="94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</row>
    <row r="60" spans="1:17" ht="15.75" customHeight="1" x14ac:dyDescent="0.25">
      <c r="A60" s="7" t="s">
        <v>43</v>
      </c>
      <c r="B60" s="7" t="s">
        <v>415</v>
      </c>
      <c r="C60" s="8">
        <v>1</v>
      </c>
      <c r="D60" s="9">
        <f t="shared" si="2"/>
        <v>70</v>
      </c>
      <c r="E60" s="62">
        <f t="shared" si="3"/>
        <v>70</v>
      </c>
      <c r="F60" s="59">
        <v>0</v>
      </c>
      <c r="G60" s="8">
        <v>0</v>
      </c>
      <c r="H60" s="8">
        <v>0</v>
      </c>
      <c r="I60" s="8">
        <v>0</v>
      </c>
      <c r="J60" s="8">
        <v>70</v>
      </c>
      <c r="K60" s="94">
        <v>0</v>
      </c>
      <c r="L60" s="94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</row>
    <row r="61" spans="1:17" ht="15.75" customHeight="1" x14ac:dyDescent="0.25">
      <c r="A61" s="7" t="s">
        <v>43</v>
      </c>
      <c r="B61" s="7" t="s">
        <v>140</v>
      </c>
      <c r="C61" s="8">
        <v>1</v>
      </c>
      <c r="D61" s="9">
        <f t="shared" si="2"/>
        <v>65</v>
      </c>
      <c r="E61" s="62">
        <f t="shared" si="3"/>
        <v>65</v>
      </c>
      <c r="F61" s="59">
        <v>0</v>
      </c>
      <c r="G61" s="8">
        <v>0</v>
      </c>
      <c r="H61" s="8">
        <v>0</v>
      </c>
      <c r="I61" s="8">
        <v>65</v>
      </c>
      <c r="J61" s="8">
        <v>0</v>
      </c>
      <c r="K61" s="94">
        <v>0</v>
      </c>
      <c r="L61" s="94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</row>
    <row r="62" spans="1:17" ht="15.75" customHeight="1" x14ac:dyDescent="0.25">
      <c r="A62" s="7" t="s">
        <v>43</v>
      </c>
      <c r="B62" s="7" t="s">
        <v>547</v>
      </c>
      <c r="C62" s="8">
        <v>1</v>
      </c>
      <c r="D62" s="9">
        <f t="shared" si="2"/>
        <v>65</v>
      </c>
      <c r="E62" s="62">
        <f t="shared" si="3"/>
        <v>65</v>
      </c>
      <c r="F62" s="59">
        <v>0</v>
      </c>
      <c r="G62" s="8">
        <v>0</v>
      </c>
      <c r="H62" s="8">
        <v>0</v>
      </c>
      <c r="I62" s="8">
        <v>0</v>
      </c>
      <c r="J62" s="8">
        <v>0</v>
      </c>
      <c r="K62" s="94">
        <v>0</v>
      </c>
      <c r="L62" s="94">
        <v>0</v>
      </c>
      <c r="M62" s="8">
        <v>65</v>
      </c>
      <c r="N62" s="8">
        <v>0</v>
      </c>
      <c r="O62" s="8">
        <v>0</v>
      </c>
      <c r="P62" s="8">
        <v>0</v>
      </c>
      <c r="Q62" s="8">
        <v>0</v>
      </c>
    </row>
    <row r="63" spans="1:17" s="110" customFormat="1" ht="15.75" customHeight="1" x14ac:dyDescent="0.25">
      <c r="A63" s="7" t="s">
        <v>43</v>
      </c>
      <c r="B63" s="7" t="s">
        <v>760</v>
      </c>
      <c r="C63" s="8">
        <v>1</v>
      </c>
      <c r="D63" s="9">
        <f t="shared" si="2"/>
        <v>65</v>
      </c>
      <c r="E63" s="62">
        <f t="shared" si="3"/>
        <v>65</v>
      </c>
      <c r="F63" s="59">
        <v>0</v>
      </c>
      <c r="G63" s="8">
        <v>0</v>
      </c>
      <c r="H63" s="8">
        <v>0</v>
      </c>
      <c r="I63" s="8">
        <v>0</v>
      </c>
      <c r="J63" s="8">
        <v>0</v>
      </c>
      <c r="K63" s="94">
        <v>0</v>
      </c>
      <c r="L63" s="94">
        <v>0</v>
      </c>
      <c r="M63" s="8">
        <v>0</v>
      </c>
      <c r="N63" s="8">
        <v>0</v>
      </c>
      <c r="O63" s="8">
        <v>0</v>
      </c>
      <c r="P63" s="8">
        <v>0</v>
      </c>
      <c r="Q63" s="8">
        <v>65</v>
      </c>
    </row>
    <row r="64" spans="1:17" ht="15.75" customHeight="1" x14ac:dyDescent="0.25">
      <c r="A64" s="7" t="s">
        <v>43</v>
      </c>
      <c r="B64" s="7" t="s">
        <v>635</v>
      </c>
      <c r="C64" s="8">
        <v>1</v>
      </c>
      <c r="D64" s="9">
        <f t="shared" ref="D64:D95" si="4">SUM(F64:Q64)</f>
        <v>65</v>
      </c>
      <c r="E64" s="62">
        <f t="shared" ref="E64:E95" si="5">D64/C64</f>
        <v>65</v>
      </c>
      <c r="F64" s="59">
        <v>0</v>
      </c>
      <c r="G64" s="8">
        <v>0</v>
      </c>
      <c r="H64" s="8">
        <v>0</v>
      </c>
      <c r="I64" s="8">
        <v>0</v>
      </c>
      <c r="J64" s="8">
        <v>0</v>
      </c>
      <c r="K64" s="94">
        <v>0</v>
      </c>
      <c r="L64" s="94">
        <v>0</v>
      </c>
      <c r="M64" s="8">
        <v>0</v>
      </c>
      <c r="N64" s="8">
        <v>0</v>
      </c>
      <c r="O64" s="8">
        <v>65</v>
      </c>
      <c r="P64" s="8">
        <v>0</v>
      </c>
      <c r="Q64" s="8">
        <v>0</v>
      </c>
    </row>
    <row r="65" spans="1:17" ht="15.75" customHeight="1" x14ac:dyDescent="0.25">
      <c r="A65" s="7" t="s">
        <v>43</v>
      </c>
      <c r="B65" s="7" t="s">
        <v>582</v>
      </c>
      <c r="C65" s="8">
        <v>1</v>
      </c>
      <c r="D65" s="9">
        <f t="shared" si="4"/>
        <v>65</v>
      </c>
      <c r="E65" s="62">
        <f t="shared" si="5"/>
        <v>65</v>
      </c>
      <c r="F65" s="59">
        <v>0</v>
      </c>
      <c r="G65" s="8">
        <v>0</v>
      </c>
      <c r="H65" s="8">
        <v>0</v>
      </c>
      <c r="I65" s="8">
        <v>0</v>
      </c>
      <c r="J65" s="8">
        <v>0</v>
      </c>
      <c r="K65" s="94">
        <v>0</v>
      </c>
      <c r="L65" s="94">
        <v>0</v>
      </c>
      <c r="M65" s="8">
        <v>0</v>
      </c>
      <c r="N65" s="8">
        <v>65</v>
      </c>
      <c r="O65" s="8">
        <v>0</v>
      </c>
      <c r="P65" s="8">
        <v>0</v>
      </c>
      <c r="Q65" s="8">
        <v>0</v>
      </c>
    </row>
    <row r="66" spans="1:17" ht="15.75" customHeight="1" x14ac:dyDescent="0.25">
      <c r="A66" s="7" t="s">
        <v>43</v>
      </c>
      <c r="B66" s="7" t="s">
        <v>470</v>
      </c>
      <c r="C66" s="8">
        <v>1</v>
      </c>
      <c r="D66" s="9">
        <f t="shared" si="4"/>
        <v>60</v>
      </c>
      <c r="E66" s="62">
        <f t="shared" si="5"/>
        <v>60</v>
      </c>
      <c r="F66" s="59">
        <v>0</v>
      </c>
      <c r="G66" s="8">
        <v>0</v>
      </c>
      <c r="H66" s="8">
        <v>0</v>
      </c>
      <c r="I66" s="8">
        <v>0</v>
      </c>
      <c r="J66" s="8">
        <v>0</v>
      </c>
      <c r="K66" s="94">
        <v>60</v>
      </c>
      <c r="L66" s="94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</row>
    <row r="67" spans="1:17" s="110" customFormat="1" ht="15.75" customHeight="1" x14ac:dyDescent="0.25">
      <c r="A67" s="7" t="s">
        <v>43</v>
      </c>
      <c r="B67" s="7" t="s">
        <v>761</v>
      </c>
      <c r="C67" s="8">
        <v>1</v>
      </c>
      <c r="D67" s="9">
        <f t="shared" si="4"/>
        <v>60</v>
      </c>
      <c r="E67" s="62">
        <f t="shared" si="5"/>
        <v>60</v>
      </c>
      <c r="F67" s="59">
        <v>0</v>
      </c>
      <c r="G67" s="8">
        <v>0</v>
      </c>
      <c r="H67" s="8">
        <v>0</v>
      </c>
      <c r="I67" s="8">
        <v>0</v>
      </c>
      <c r="J67" s="8">
        <v>0</v>
      </c>
      <c r="K67" s="94">
        <v>0</v>
      </c>
      <c r="L67" s="94">
        <v>0</v>
      </c>
      <c r="M67" s="8">
        <v>0</v>
      </c>
      <c r="N67" s="8">
        <v>0</v>
      </c>
      <c r="O67" s="8">
        <v>0</v>
      </c>
      <c r="P67" s="8">
        <v>0</v>
      </c>
      <c r="Q67" s="8">
        <v>60</v>
      </c>
    </row>
    <row r="68" spans="1:17" ht="15.75" customHeight="1" x14ac:dyDescent="0.25">
      <c r="A68" s="7" t="s">
        <v>43</v>
      </c>
      <c r="B68" s="7" t="s">
        <v>410</v>
      </c>
      <c r="C68" s="8">
        <v>1</v>
      </c>
      <c r="D68" s="9">
        <f t="shared" si="4"/>
        <v>60</v>
      </c>
      <c r="E68" s="62">
        <f t="shared" si="5"/>
        <v>60</v>
      </c>
      <c r="F68" s="59">
        <v>0</v>
      </c>
      <c r="G68" s="8">
        <v>0</v>
      </c>
      <c r="H68" s="8">
        <v>0</v>
      </c>
      <c r="I68" s="8">
        <v>60</v>
      </c>
      <c r="J68" s="8">
        <v>0</v>
      </c>
      <c r="K68" s="94">
        <v>0</v>
      </c>
      <c r="L68" s="94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</row>
    <row r="69" spans="1:17" ht="15.75" customHeight="1" x14ac:dyDescent="0.25">
      <c r="A69" s="7" t="s">
        <v>43</v>
      </c>
      <c r="B69" s="7" t="s">
        <v>636</v>
      </c>
      <c r="C69" s="8">
        <v>1</v>
      </c>
      <c r="D69" s="9">
        <f t="shared" si="4"/>
        <v>60</v>
      </c>
      <c r="E69" s="62">
        <f t="shared" si="5"/>
        <v>60</v>
      </c>
      <c r="F69" s="59">
        <v>0</v>
      </c>
      <c r="G69" s="8">
        <v>0</v>
      </c>
      <c r="H69" s="8">
        <v>0</v>
      </c>
      <c r="I69" s="8">
        <v>0</v>
      </c>
      <c r="J69" s="8">
        <v>0</v>
      </c>
      <c r="K69" s="94">
        <v>0</v>
      </c>
      <c r="L69" s="94">
        <v>0</v>
      </c>
      <c r="M69" s="8">
        <v>0</v>
      </c>
      <c r="N69" s="8">
        <v>0</v>
      </c>
      <c r="O69" s="8">
        <v>60</v>
      </c>
      <c r="P69" s="8">
        <v>0</v>
      </c>
      <c r="Q69" s="8">
        <v>0</v>
      </c>
    </row>
    <row r="70" spans="1:17" ht="15.75" customHeight="1" x14ac:dyDescent="0.25">
      <c r="A70" s="7" t="s">
        <v>43</v>
      </c>
      <c r="B70" s="7" t="s">
        <v>637</v>
      </c>
      <c r="C70" s="8">
        <v>1</v>
      </c>
      <c r="D70" s="9">
        <f t="shared" si="4"/>
        <v>55</v>
      </c>
      <c r="E70" s="62">
        <f t="shared" si="5"/>
        <v>55</v>
      </c>
      <c r="F70" s="59">
        <v>0</v>
      </c>
      <c r="G70" s="8">
        <v>0</v>
      </c>
      <c r="H70" s="8">
        <v>0</v>
      </c>
      <c r="I70" s="8">
        <v>0</v>
      </c>
      <c r="J70" s="8">
        <v>0</v>
      </c>
      <c r="K70" s="94">
        <v>0</v>
      </c>
      <c r="L70" s="94">
        <v>0</v>
      </c>
      <c r="M70" s="8">
        <v>0</v>
      </c>
      <c r="N70" s="8">
        <v>0</v>
      </c>
      <c r="O70" s="8">
        <v>55</v>
      </c>
      <c r="P70" s="8">
        <v>0</v>
      </c>
      <c r="Q70" s="8">
        <v>0</v>
      </c>
    </row>
    <row r="71" spans="1:17" ht="15.75" customHeight="1" x14ac:dyDescent="0.25">
      <c r="A71" s="7" t="s">
        <v>43</v>
      </c>
      <c r="B71" s="7" t="s">
        <v>412</v>
      </c>
      <c r="C71" s="8">
        <v>1</v>
      </c>
      <c r="D71" s="9">
        <f t="shared" si="4"/>
        <v>55</v>
      </c>
      <c r="E71" s="62">
        <f t="shared" si="5"/>
        <v>55</v>
      </c>
      <c r="F71" s="59">
        <v>0</v>
      </c>
      <c r="G71" s="8">
        <v>0</v>
      </c>
      <c r="H71" s="8">
        <v>0</v>
      </c>
      <c r="I71" s="8">
        <v>55</v>
      </c>
      <c r="J71" s="8">
        <v>0</v>
      </c>
      <c r="K71" s="94">
        <v>0</v>
      </c>
      <c r="L71" s="94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</row>
    <row r="72" spans="1:17" ht="15.75" customHeight="1" x14ac:dyDescent="0.25">
      <c r="A72" s="7" t="s">
        <v>43</v>
      </c>
      <c r="B72" s="7" t="s">
        <v>198</v>
      </c>
      <c r="C72" s="8">
        <v>1</v>
      </c>
      <c r="D72" s="9">
        <f t="shared" si="4"/>
        <v>55</v>
      </c>
      <c r="E72" s="62">
        <f t="shared" si="5"/>
        <v>55</v>
      </c>
      <c r="F72" s="59">
        <v>0</v>
      </c>
      <c r="G72" s="8">
        <v>55</v>
      </c>
      <c r="H72" s="8">
        <v>0</v>
      </c>
      <c r="I72" s="8">
        <v>0</v>
      </c>
      <c r="J72" s="8">
        <v>0</v>
      </c>
      <c r="K72" s="94">
        <v>0</v>
      </c>
      <c r="L72" s="94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</row>
    <row r="73" spans="1:17" s="110" customFormat="1" ht="15.75" customHeight="1" x14ac:dyDescent="0.25">
      <c r="A73" s="12" t="s">
        <v>43</v>
      </c>
      <c r="B73" s="12" t="s">
        <v>638</v>
      </c>
      <c r="C73" s="13">
        <v>2</v>
      </c>
      <c r="D73" s="14">
        <f t="shared" si="4"/>
        <v>55</v>
      </c>
      <c r="E73" s="61">
        <f t="shared" si="5"/>
        <v>27.5</v>
      </c>
      <c r="F73" s="58">
        <v>0</v>
      </c>
      <c r="G73" s="13">
        <v>0</v>
      </c>
      <c r="H73" s="13">
        <v>0</v>
      </c>
      <c r="I73" s="13">
        <v>0</v>
      </c>
      <c r="J73" s="13">
        <v>0</v>
      </c>
      <c r="K73" s="93">
        <v>0</v>
      </c>
      <c r="L73" s="93">
        <v>0</v>
      </c>
      <c r="M73" s="13">
        <v>0</v>
      </c>
      <c r="N73" s="13">
        <v>0</v>
      </c>
      <c r="O73" s="13">
        <v>50</v>
      </c>
      <c r="P73" s="13">
        <v>0</v>
      </c>
      <c r="Q73" s="13">
        <v>5</v>
      </c>
    </row>
    <row r="74" spans="1:17" ht="15.75" customHeight="1" x14ac:dyDescent="0.25">
      <c r="A74" s="7" t="s">
        <v>43</v>
      </c>
      <c r="B74" s="7" t="s">
        <v>471</v>
      </c>
      <c r="C74" s="8">
        <v>1</v>
      </c>
      <c r="D74" s="9">
        <f t="shared" si="4"/>
        <v>54</v>
      </c>
      <c r="E74" s="62">
        <f t="shared" si="5"/>
        <v>54</v>
      </c>
      <c r="F74" s="59">
        <v>0</v>
      </c>
      <c r="G74" s="8">
        <v>0</v>
      </c>
      <c r="H74" s="8">
        <v>0</v>
      </c>
      <c r="I74" s="8">
        <v>0</v>
      </c>
      <c r="J74" s="8">
        <v>0</v>
      </c>
      <c r="K74" s="94">
        <v>54</v>
      </c>
      <c r="L74" s="94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</row>
    <row r="75" spans="1:17" ht="15.75" customHeight="1" x14ac:dyDescent="0.25">
      <c r="A75" s="7" t="s">
        <v>43</v>
      </c>
      <c r="B75" s="7" t="s">
        <v>548</v>
      </c>
      <c r="C75" s="8">
        <v>1</v>
      </c>
      <c r="D75" s="9">
        <f t="shared" si="4"/>
        <v>50</v>
      </c>
      <c r="E75" s="62">
        <f t="shared" si="5"/>
        <v>50</v>
      </c>
      <c r="F75" s="59">
        <v>0</v>
      </c>
      <c r="G75" s="8">
        <v>0</v>
      </c>
      <c r="H75" s="8">
        <v>0</v>
      </c>
      <c r="I75" s="8">
        <v>0</v>
      </c>
      <c r="J75" s="8">
        <v>0</v>
      </c>
      <c r="K75" s="94">
        <v>0</v>
      </c>
      <c r="L75" s="94">
        <v>0</v>
      </c>
      <c r="M75" s="8">
        <v>50</v>
      </c>
      <c r="N75" s="8">
        <v>0</v>
      </c>
      <c r="O75" s="8">
        <v>0</v>
      </c>
      <c r="P75" s="8">
        <v>0</v>
      </c>
      <c r="Q75" s="8">
        <v>0</v>
      </c>
    </row>
    <row r="76" spans="1:17" ht="15.75" customHeight="1" x14ac:dyDescent="0.25">
      <c r="A76" s="7" t="s">
        <v>43</v>
      </c>
      <c r="B76" s="7" t="s">
        <v>312</v>
      </c>
      <c r="C76" s="8">
        <v>1</v>
      </c>
      <c r="D76" s="9">
        <f t="shared" si="4"/>
        <v>50</v>
      </c>
      <c r="E76" s="62">
        <f t="shared" si="5"/>
        <v>50</v>
      </c>
      <c r="F76" s="59">
        <v>0</v>
      </c>
      <c r="G76" s="8">
        <v>0</v>
      </c>
      <c r="H76" s="8">
        <v>50</v>
      </c>
      <c r="I76" s="8">
        <v>0</v>
      </c>
      <c r="J76" s="8">
        <v>0</v>
      </c>
      <c r="K76" s="94">
        <v>0</v>
      </c>
      <c r="L76" s="94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</row>
    <row r="77" spans="1:17" ht="15.75" customHeight="1" x14ac:dyDescent="0.25">
      <c r="A77" s="7" t="s">
        <v>43</v>
      </c>
      <c r="B77" s="7" t="s">
        <v>417</v>
      </c>
      <c r="C77" s="8">
        <v>1</v>
      </c>
      <c r="D77" s="9">
        <f t="shared" si="4"/>
        <v>50</v>
      </c>
      <c r="E77" s="62">
        <f t="shared" si="5"/>
        <v>50</v>
      </c>
      <c r="F77" s="59">
        <v>0</v>
      </c>
      <c r="G77" s="8">
        <v>0</v>
      </c>
      <c r="H77" s="8">
        <v>0</v>
      </c>
      <c r="I77" s="8">
        <v>0</v>
      </c>
      <c r="J77" s="8">
        <v>50</v>
      </c>
      <c r="K77" s="94">
        <v>0</v>
      </c>
      <c r="L77" s="94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</row>
    <row r="78" spans="1:17" ht="15.75" customHeight="1" x14ac:dyDescent="0.25">
      <c r="A78" s="7" t="s">
        <v>43</v>
      </c>
      <c r="B78" s="7" t="s">
        <v>472</v>
      </c>
      <c r="C78" s="8">
        <v>1</v>
      </c>
      <c r="D78" s="9">
        <f t="shared" si="4"/>
        <v>48</v>
      </c>
      <c r="E78" s="62">
        <f t="shared" si="5"/>
        <v>48</v>
      </c>
      <c r="F78" s="59">
        <v>0</v>
      </c>
      <c r="G78" s="8">
        <v>0</v>
      </c>
      <c r="H78" s="8">
        <v>0</v>
      </c>
      <c r="I78" s="8">
        <v>0</v>
      </c>
      <c r="J78" s="8">
        <v>0</v>
      </c>
      <c r="K78" s="94">
        <v>48</v>
      </c>
      <c r="L78" s="94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</row>
    <row r="79" spans="1:17" ht="15.75" customHeight="1" x14ac:dyDescent="0.25">
      <c r="A79" s="7" t="s">
        <v>43</v>
      </c>
      <c r="B79" s="7" t="s">
        <v>639</v>
      </c>
      <c r="C79" s="8">
        <v>1</v>
      </c>
      <c r="D79" s="9">
        <f t="shared" si="4"/>
        <v>45</v>
      </c>
      <c r="E79" s="62">
        <f t="shared" si="5"/>
        <v>45</v>
      </c>
      <c r="F79" s="59">
        <v>0</v>
      </c>
      <c r="G79" s="8">
        <v>0</v>
      </c>
      <c r="H79" s="8">
        <v>0</v>
      </c>
      <c r="I79" s="8">
        <v>0</v>
      </c>
      <c r="J79" s="8">
        <v>0</v>
      </c>
      <c r="K79" s="94">
        <v>0</v>
      </c>
      <c r="L79" s="94">
        <v>0</v>
      </c>
      <c r="M79" s="8">
        <v>0</v>
      </c>
      <c r="N79" s="8">
        <v>0</v>
      </c>
      <c r="O79" s="8">
        <v>45</v>
      </c>
      <c r="P79" s="8">
        <v>0</v>
      </c>
      <c r="Q79" s="8">
        <v>0</v>
      </c>
    </row>
    <row r="80" spans="1:17" ht="15.75" customHeight="1" x14ac:dyDescent="0.25">
      <c r="A80" s="7" t="s">
        <v>43</v>
      </c>
      <c r="B80" s="7" t="s">
        <v>313</v>
      </c>
      <c r="C80" s="8">
        <v>1</v>
      </c>
      <c r="D80" s="9">
        <f t="shared" si="4"/>
        <v>45</v>
      </c>
      <c r="E80" s="62">
        <f t="shared" si="5"/>
        <v>45</v>
      </c>
      <c r="F80" s="59">
        <v>0</v>
      </c>
      <c r="G80" s="8">
        <v>0</v>
      </c>
      <c r="H80" s="8">
        <v>45</v>
      </c>
      <c r="I80" s="8">
        <v>0</v>
      </c>
      <c r="J80" s="8">
        <v>0</v>
      </c>
      <c r="K80" s="94">
        <v>0</v>
      </c>
      <c r="L80" s="94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</row>
    <row r="81" spans="1:17" s="110" customFormat="1" ht="15.75" customHeight="1" x14ac:dyDescent="0.25">
      <c r="A81" s="7" t="s">
        <v>43</v>
      </c>
      <c r="B81" s="7" t="s">
        <v>762</v>
      </c>
      <c r="C81" s="8">
        <v>1</v>
      </c>
      <c r="D81" s="9">
        <f t="shared" si="4"/>
        <v>45</v>
      </c>
      <c r="E81" s="62">
        <f t="shared" si="5"/>
        <v>45</v>
      </c>
      <c r="F81" s="59">
        <v>0</v>
      </c>
      <c r="G81" s="8">
        <v>0</v>
      </c>
      <c r="H81" s="8">
        <v>0</v>
      </c>
      <c r="I81" s="8">
        <v>0</v>
      </c>
      <c r="J81" s="8">
        <v>0</v>
      </c>
      <c r="K81" s="94">
        <v>0</v>
      </c>
      <c r="L81" s="94">
        <v>0</v>
      </c>
      <c r="M81" s="8">
        <v>0</v>
      </c>
      <c r="N81" s="8">
        <v>0</v>
      </c>
      <c r="O81" s="8">
        <v>0</v>
      </c>
      <c r="P81" s="8">
        <v>0</v>
      </c>
      <c r="Q81" s="8">
        <v>45</v>
      </c>
    </row>
    <row r="82" spans="1:17" ht="15.75" customHeight="1" x14ac:dyDescent="0.25">
      <c r="A82" s="7" t="s">
        <v>43</v>
      </c>
      <c r="B82" s="7" t="s">
        <v>418</v>
      </c>
      <c r="C82" s="8">
        <v>1</v>
      </c>
      <c r="D82" s="9">
        <f t="shared" si="4"/>
        <v>45</v>
      </c>
      <c r="E82" s="62">
        <f t="shared" si="5"/>
        <v>45</v>
      </c>
      <c r="F82" s="59">
        <v>0</v>
      </c>
      <c r="G82" s="8">
        <v>0</v>
      </c>
      <c r="H82" s="8">
        <v>0</v>
      </c>
      <c r="I82" s="8">
        <v>0</v>
      </c>
      <c r="J82" s="8">
        <v>45</v>
      </c>
      <c r="K82" s="94">
        <v>0</v>
      </c>
      <c r="L82" s="94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</row>
    <row r="83" spans="1:17" ht="15.75" customHeight="1" x14ac:dyDescent="0.25">
      <c r="A83" s="7" t="s">
        <v>43</v>
      </c>
      <c r="B83" s="7" t="s">
        <v>200</v>
      </c>
      <c r="C83" s="8">
        <v>1</v>
      </c>
      <c r="D83" s="9">
        <f t="shared" si="4"/>
        <v>45</v>
      </c>
      <c r="E83" s="62">
        <f t="shared" si="5"/>
        <v>45</v>
      </c>
      <c r="F83" s="59">
        <v>0</v>
      </c>
      <c r="G83" s="8">
        <v>45</v>
      </c>
      <c r="H83" s="8">
        <v>0</v>
      </c>
      <c r="I83" s="8">
        <v>0</v>
      </c>
      <c r="J83" s="8">
        <v>0</v>
      </c>
      <c r="K83" s="94">
        <v>0</v>
      </c>
      <c r="L83" s="94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</row>
    <row r="84" spans="1:17" ht="15.75" customHeight="1" x14ac:dyDescent="0.25">
      <c r="A84" s="7" t="s">
        <v>43</v>
      </c>
      <c r="B84" s="7" t="s">
        <v>473</v>
      </c>
      <c r="C84" s="8">
        <v>1</v>
      </c>
      <c r="D84" s="9">
        <f t="shared" si="4"/>
        <v>42</v>
      </c>
      <c r="E84" s="62">
        <f t="shared" si="5"/>
        <v>42</v>
      </c>
      <c r="F84" s="59">
        <v>0</v>
      </c>
      <c r="G84" s="8">
        <v>0</v>
      </c>
      <c r="H84" s="8">
        <v>0</v>
      </c>
      <c r="I84" s="8">
        <v>0</v>
      </c>
      <c r="J84" s="8">
        <v>0</v>
      </c>
      <c r="K84" s="94">
        <v>42</v>
      </c>
      <c r="L84" s="94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</row>
    <row r="85" spans="1:17" ht="15.75" customHeight="1" x14ac:dyDescent="0.25">
      <c r="A85" s="7" t="s">
        <v>43</v>
      </c>
      <c r="B85" s="7" t="s">
        <v>481</v>
      </c>
      <c r="C85" s="8">
        <v>1</v>
      </c>
      <c r="D85" s="9">
        <f t="shared" si="4"/>
        <v>42</v>
      </c>
      <c r="E85" s="62">
        <f t="shared" si="5"/>
        <v>42</v>
      </c>
      <c r="F85" s="59">
        <v>0</v>
      </c>
      <c r="G85" s="8">
        <v>0</v>
      </c>
      <c r="H85" s="8">
        <v>0</v>
      </c>
      <c r="I85" s="8">
        <v>0</v>
      </c>
      <c r="J85" s="8">
        <v>0</v>
      </c>
      <c r="K85" s="94">
        <v>42</v>
      </c>
      <c r="L85" s="94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</row>
    <row r="86" spans="1:17" s="110" customFormat="1" ht="15.75" customHeight="1" x14ac:dyDescent="0.25">
      <c r="A86" s="12" t="s">
        <v>43</v>
      </c>
      <c r="B86" s="12" t="s">
        <v>705</v>
      </c>
      <c r="C86" s="13">
        <v>2</v>
      </c>
      <c r="D86" s="14">
        <f t="shared" si="4"/>
        <v>42</v>
      </c>
      <c r="E86" s="61">
        <f t="shared" si="5"/>
        <v>21</v>
      </c>
      <c r="F86" s="58">
        <v>0</v>
      </c>
      <c r="G86" s="13">
        <v>0</v>
      </c>
      <c r="H86" s="13">
        <v>0</v>
      </c>
      <c r="I86" s="13">
        <v>0</v>
      </c>
      <c r="J86" s="13">
        <v>0</v>
      </c>
      <c r="K86" s="93">
        <v>0</v>
      </c>
      <c r="L86" s="93">
        <v>0</v>
      </c>
      <c r="M86" s="13">
        <v>0</v>
      </c>
      <c r="N86" s="13">
        <v>0</v>
      </c>
      <c r="O86" s="13">
        <v>0</v>
      </c>
      <c r="P86" s="13">
        <v>24</v>
      </c>
      <c r="Q86" s="13">
        <v>18</v>
      </c>
    </row>
    <row r="87" spans="1:17" ht="15.75" customHeight="1" x14ac:dyDescent="0.25">
      <c r="A87" s="41" t="s">
        <v>43</v>
      </c>
      <c r="B87" s="41" t="s">
        <v>485</v>
      </c>
      <c r="C87" s="42">
        <v>2</v>
      </c>
      <c r="D87" s="43">
        <f t="shared" si="4"/>
        <v>41</v>
      </c>
      <c r="E87" s="60">
        <f t="shared" si="5"/>
        <v>20.5</v>
      </c>
      <c r="F87" s="57">
        <v>0</v>
      </c>
      <c r="G87" s="42">
        <v>0</v>
      </c>
      <c r="H87" s="42">
        <v>0</v>
      </c>
      <c r="I87" s="42">
        <v>0</v>
      </c>
      <c r="J87" s="42">
        <v>0</v>
      </c>
      <c r="K87" s="92">
        <v>11</v>
      </c>
      <c r="L87" s="92">
        <v>0</v>
      </c>
      <c r="M87" s="42">
        <v>0</v>
      </c>
      <c r="N87" s="42">
        <v>0</v>
      </c>
      <c r="O87" s="42">
        <v>0</v>
      </c>
      <c r="P87" s="42">
        <v>30</v>
      </c>
      <c r="Q87" s="42">
        <v>0</v>
      </c>
    </row>
    <row r="88" spans="1:17" s="110" customFormat="1" ht="15.75" customHeight="1" x14ac:dyDescent="0.25">
      <c r="A88" s="12" t="s">
        <v>43</v>
      </c>
      <c r="B88" s="12" t="s">
        <v>763</v>
      </c>
      <c r="C88" s="13">
        <v>2</v>
      </c>
      <c r="D88" s="14">
        <f t="shared" si="4"/>
        <v>41</v>
      </c>
      <c r="E88" s="61">
        <f t="shared" si="5"/>
        <v>20.5</v>
      </c>
      <c r="F88" s="58">
        <v>0</v>
      </c>
      <c r="G88" s="13">
        <v>0</v>
      </c>
      <c r="H88" s="13">
        <v>0</v>
      </c>
      <c r="I88" s="13">
        <v>0</v>
      </c>
      <c r="J88" s="13">
        <v>27</v>
      </c>
      <c r="K88" s="93">
        <v>0</v>
      </c>
      <c r="L88" s="9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14</v>
      </c>
    </row>
    <row r="89" spans="1:17" ht="15.75" customHeight="1" x14ac:dyDescent="0.25">
      <c r="A89" s="7" t="s">
        <v>43</v>
      </c>
      <c r="B89" s="7" t="s">
        <v>201</v>
      </c>
      <c r="C89" s="8">
        <v>1</v>
      </c>
      <c r="D89" s="9">
        <f t="shared" si="4"/>
        <v>40</v>
      </c>
      <c r="E89" s="62">
        <f t="shared" si="5"/>
        <v>40</v>
      </c>
      <c r="F89" s="59">
        <v>0</v>
      </c>
      <c r="G89" s="8">
        <v>40</v>
      </c>
      <c r="H89" s="8">
        <v>0</v>
      </c>
      <c r="I89" s="8">
        <v>0</v>
      </c>
      <c r="J89" s="8">
        <v>0</v>
      </c>
      <c r="K89" s="94">
        <v>0</v>
      </c>
      <c r="L89" s="94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</row>
    <row r="90" spans="1:17" ht="15.75" customHeight="1" x14ac:dyDescent="0.25">
      <c r="A90" s="7" t="s">
        <v>43</v>
      </c>
      <c r="B90" s="7" t="s">
        <v>419</v>
      </c>
      <c r="C90" s="8">
        <v>1</v>
      </c>
      <c r="D90" s="9">
        <f t="shared" si="4"/>
        <v>40</v>
      </c>
      <c r="E90" s="62">
        <f t="shared" si="5"/>
        <v>40</v>
      </c>
      <c r="F90" s="59">
        <v>0</v>
      </c>
      <c r="G90" s="8">
        <v>0</v>
      </c>
      <c r="H90" s="8">
        <v>0</v>
      </c>
      <c r="I90" s="8">
        <v>0</v>
      </c>
      <c r="J90" s="8">
        <v>40</v>
      </c>
      <c r="K90" s="94">
        <v>0</v>
      </c>
      <c r="L90" s="94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</row>
    <row r="91" spans="1:17" ht="15.75" customHeight="1" x14ac:dyDescent="0.25">
      <c r="A91" s="7" t="s">
        <v>43</v>
      </c>
      <c r="B91" s="7" t="s">
        <v>297</v>
      </c>
      <c r="C91" s="8">
        <v>1</v>
      </c>
      <c r="D91" s="9">
        <f t="shared" si="4"/>
        <v>40</v>
      </c>
      <c r="E91" s="62">
        <f t="shared" si="5"/>
        <v>40</v>
      </c>
      <c r="F91" s="59">
        <v>0</v>
      </c>
      <c r="G91" s="8">
        <v>0</v>
      </c>
      <c r="H91" s="8">
        <v>40</v>
      </c>
      <c r="I91" s="8">
        <v>0</v>
      </c>
      <c r="J91" s="8">
        <v>0</v>
      </c>
      <c r="K91" s="94">
        <v>0</v>
      </c>
      <c r="L91" s="94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</row>
    <row r="92" spans="1:17" ht="15.75" customHeight="1" x14ac:dyDescent="0.25">
      <c r="A92" s="7" t="s">
        <v>43</v>
      </c>
      <c r="B92" s="7" t="s">
        <v>703</v>
      </c>
      <c r="C92" s="8">
        <v>1</v>
      </c>
      <c r="D92" s="9">
        <f t="shared" si="4"/>
        <v>40</v>
      </c>
      <c r="E92" s="62">
        <f t="shared" si="5"/>
        <v>40</v>
      </c>
      <c r="F92" s="59">
        <v>0</v>
      </c>
      <c r="G92" s="8">
        <v>0</v>
      </c>
      <c r="H92" s="8">
        <v>0</v>
      </c>
      <c r="I92" s="8">
        <v>0</v>
      </c>
      <c r="J92" s="8">
        <v>0</v>
      </c>
      <c r="K92" s="94">
        <v>0</v>
      </c>
      <c r="L92" s="94">
        <v>0</v>
      </c>
      <c r="M92" s="8">
        <v>0</v>
      </c>
      <c r="N92" s="8">
        <v>0</v>
      </c>
      <c r="O92" s="8">
        <v>0</v>
      </c>
      <c r="P92" s="8">
        <v>40</v>
      </c>
      <c r="Q92" s="8">
        <v>0</v>
      </c>
    </row>
    <row r="93" spans="1:17" ht="15.75" customHeight="1" x14ac:dyDescent="0.25">
      <c r="A93" s="7" t="s">
        <v>43</v>
      </c>
      <c r="B93" s="7" t="s">
        <v>549</v>
      </c>
      <c r="C93" s="8">
        <v>1</v>
      </c>
      <c r="D93" s="9">
        <f t="shared" si="4"/>
        <v>40</v>
      </c>
      <c r="E93" s="62">
        <f t="shared" si="5"/>
        <v>40</v>
      </c>
      <c r="F93" s="59">
        <v>0</v>
      </c>
      <c r="G93" s="8">
        <v>0</v>
      </c>
      <c r="H93" s="8">
        <v>0</v>
      </c>
      <c r="I93" s="8">
        <v>0</v>
      </c>
      <c r="J93" s="8">
        <v>0</v>
      </c>
      <c r="K93" s="94">
        <v>0</v>
      </c>
      <c r="L93" s="94">
        <v>0</v>
      </c>
      <c r="M93" s="8">
        <v>40</v>
      </c>
      <c r="N93" s="8">
        <v>0</v>
      </c>
      <c r="O93" s="8">
        <v>0</v>
      </c>
      <c r="P93" s="8">
        <v>0</v>
      </c>
      <c r="Q93" s="8">
        <v>0</v>
      </c>
    </row>
    <row r="94" spans="1:17" s="110" customFormat="1" ht="15.75" customHeight="1" x14ac:dyDescent="0.25">
      <c r="A94" s="12" t="s">
        <v>43</v>
      </c>
      <c r="B94" s="12" t="s">
        <v>704</v>
      </c>
      <c r="C94" s="13">
        <v>2</v>
      </c>
      <c r="D94" s="14">
        <f t="shared" si="4"/>
        <v>38</v>
      </c>
      <c r="E94" s="61">
        <f t="shared" si="5"/>
        <v>19</v>
      </c>
      <c r="F94" s="58">
        <v>0</v>
      </c>
      <c r="G94" s="13">
        <v>0</v>
      </c>
      <c r="H94" s="13">
        <v>0</v>
      </c>
      <c r="I94" s="13">
        <v>0</v>
      </c>
      <c r="J94" s="13">
        <v>0</v>
      </c>
      <c r="K94" s="93">
        <v>0</v>
      </c>
      <c r="L94" s="93">
        <v>0</v>
      </c>
      <c r="M94" s="13">
        <v>0</v>
      </c>
      <c r="N94" s="13">
        <v>0</v>
      </c>
      <c r="O94" s="13">
        <v>0</v>
      </c>
      <c r="P94" s="13">
        <v>35</v>
      </c>
      <c r="Q94" s="13">
        <v>3</v>
      </c>
    </row>
    <row r="95" spans="1:17" ht="15.75" customHeight="1" x14ac:dyDescent="0.25">
      <c r="A95" s="7" t="s">
        <v>43</v>
      </c>
      <c r="B95" s="7" t="s">
        <v>202</v>
      </c>
      <c r="C95" s="8">
        <v>1</v>
      </c>
      <c r="D95" s="9">
        <f t="shared" si="4"/>
        <v>35</v>
      </c>
      <c r="E95" s="62">
        <f t="shared" si="5"/>
        <v>35</v>
      </c>
      <c r="F95" s="59">
        <v>0</v>
      </c>
      <c r="G95" s="8">
        <v>35</v>
      </c>
      <c r="H95" s="8">
        <v>0</v>
      </c>
      <c r="I95" s="8">
        <v>0</v>
      </c>
      <c r="J95" s="8">
        <v>0</v>
      </c>
      <c r="K95" s="94">
        <v>0</v>
      </c>
      <c r="L95" s="94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</row>
    <row r="96" spans="1:17" ht="15.75" customHeight="1" x14ac:dyDescent="0.25">
      <c r="A96" s="7" t="s">
        <v>43</v>
      </c>
      <c r="B96" s="7" t="s">
        <v>298</v>
      </c>
      <c r="C96" s="8">
        <v>1</v>
      </c>
      <c r="D96" s="9">
        <f t="shared" ref="D96:D127" si="6">SUM(F96:Q96)</f>
        <v>35</v>
      </c>
      <c r="E96" s="62">
        <f t="shared" ref="E96:E127" si="7">D96/C96</f>
        <v>35</v>
      </c>
      <c r="F96" s="59">
        <v>0</v>
      </c>
      <c r="G96" s="8">
        <v>0</v>
      </c>
      <c r="H96" s="8">
        <v>35</v>
      </c>
      <c r="I96" s="8">
        <v>0</v>
      </c>
      <c r="J96" s="8">
        <v>0</v>
      </c>
      <c r="K96" s="94">
        <v>0</v>
      </c>
      <c r="L96" s="94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</row>
    <row r="97" spans="1:17" ht="15.75" customHeight="1" x14ac:dyDescent="0.25">
      <c r="A97" s="7" t="s">
        <v>43</v>
      </c>
      <c r="B97" s="7" t="s">
        <v>56</v>
      </c>
      <c r="C97" s="8">
        <v>1</v>
      </c>
      <c r="D97" s="9">
        <f t="shared" si="6"/>
        <v>35</v>
      </c>
      <c r="E97" s="62">
        <f t="shared" si="7"/>
        <v>35</v>
      </c>
      <c r="F97" s="59">
        <v>35</v>
      </c>
      <c r="G97" s="8">
        <v>0</v>
      </c>
      <c r="H97" s="8">
        <v>0</v>
      </c>
      <c r="I97" s="8">
        <v>0</v>
      </c>
      <c r="J97" s="8">
        <v>0</v>
      </c>
      <c r="K97" s="94">
        <v>0</v>
      </c>
      <c r="L97" s="94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</row>
    <row r="98" spans="1:17" ht="15.75" customHeight="1" x14ac:dyDescent="0.25">
      <c r="A98" s="7" t="s">
        <v>43</v>
      </c>
      <c r="B98" s="7" t="s">
        <v>640</v>
      </c>
      <c r="C98" s="8">
        <v>1</v>
      </c>
      <c r="D98" s="9">
        <f t="shared" si="6"/>
        <v>35</v>
      </c>
      <c r="E98" s="62">
        <f t="shared" si="7"/>
        <v>35</v>
      </c>
      <c r="F98" s="59">
        <v>0</v>
      </c>
      <c r="G98" s="8">
        <v>0</v>
      </c>
      <c r="H98" s="8">
        <v>0</v>
      </c>
      <c r="I98" s="8">
        <v>0</v>
      </c>
      <c r="J98" s="8">
        <v>0</v>
      </c>
      <c r="K98" s="94">
        <v>0</v>
      </c>
      <c r="L98" s="94">
        <v>0</v>
      </c>
      <c r="M98" s="8">
        <v>0</v>
      </c>
      <c r="N98" s="8">
        <v>0</v>
      </c>
      <c r="O98" s="8">
        <v>35</v>
      </c>
      <c r="P98" s="8">
        <v>0</v>
      </c>
      <c r="Q98" s="8">
        <v>0</v>
      </c>
    </row>
    <row r="99" spans="1:17" ht="15.75" customHeight="1" x14ac:dyDescent="0.25">
      <c r="A99" s="7" t="s">
        <v>43</v>
      </c>
      <c r="B99" s="7" t="s">
        <v>584</v>
      </c>
      <c r="C99" s="8">
        <v>1</v>
      </c>
      <c r="D99" s="9">
        <f t="shared" si="6"/>
        <v>35</v>
      </c>
      <c r="E99" s="62">
        <f t="shared" si="7"/>
        <v>35</v>
      </c>
      <c r="F99" s="59">
        <v>0</v>
      </c>
      <c r="G99" s="8">
        <v>0</v>
      </c>
      <c r="H99" s="8">
        <v>0</v>
      </c>
      <c r="I99" s="8">
        <v>0</v>
      </c>
      <c r="J99" s="8">
        <v>0</v>
      </c>
      <c r="K99" s="94">
        <v>0</v>
      </c>
      <c r="L99" s="94">
        <v>0</v>
      </c>
      <c r="M99" s="8">
        <v>0</v>
      </c>
      <c r="N99" s="8">
        <v>35</v>
      </c>
      <c r="O99" s="8">
        <v>0</v>
      </c>
      <c r="P99" s="8">
        <v>0</v>
      </c>
      <c r="Q99" s="8">
        <v>0</v>
      </c>
    </row>
    <row r="100" spans="1:17" ht="15.75" customHeight="1" x14ac:dyDescent="0.25">
      <c r="A100" s="12" t="s">
        <v>43</v>
      </c>
      <c r="B100" s="12" t="s">
        <v>110</v>
      </c>
      <c r="C100" s="13">
        <v>2</v>
      </c>
      <c r="D100" s="14">
        <f t="shared" si="6"/>
        <v>35</v>
      </c>
      <c r="E100" s="61">
        <f t="shared" si="7"/>
        <v>17.5</v>
      </c>
      <c r="F100" s="58">
        <v>0</v>
      </c>
      <c r="G100" s="13">
        <v>0</v>
      </c>
      <c r="H100" s="13">
        <v>0</v>
      </c>
      <c r="I100" s="13">
        <v>0</v>
      </c>
      <c r="J100" s="13">
        <v>0</v>
      </c>
      <c r="K100" s="93">
        <v>8</v>
      </c>
      <c r="L100" s="93">
        <v>0</v>
      </c>
      <c r="M100" s="13">
        <v>27</v>
      </c>
      <c r="N100" s="13">
        <v>0</v>
      </c>
      <c r="O100" s="13">
        <v>0</v>
      </c>
      <c r="P100" s="13">
        <v>0</v>
      </c>
      <c r="Q100" s="13">
        <v>0</v>
      </c>
    </row>
    <row r="101" spans="1:17" ht="15.75" customHeight="1" x14ac:dyDescent="0.25">
      <c r="A101" s="7" t="s">
        <v>43</v>
      </c>
      <c r="B101" s="7" t="s">
        <v>482</v>
      </c>
      <c r="C101" s="8">
        <v>1</v>
      </c>
      <c r="D101" s="9">
        <f t="shared" si="6"/>
        <v>32</v>
      </c>
      <c r="E101" s="62">
        <f t="shared" si="7"/>
        <v>32</v>
      </c>
      <c r="F101" s="59">
        <v>0</v>
      </c>
      <c r="G101" s="8">
        <v>0</v>
      </c>
      <c r="H101" s="8">
        <v>0</v>
      </c>
      <c r="I101" s="8">
        <v>0</v>
      </c>
      <c r="J101" s="8">
        <v>0</v>
      </c>
      <c r="K101" s="94">
        <v>32</v>
      </c>
      <c r="L101" s="94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</row>
    <row r="102" spans="1:17" ht="15.75" customHeight="1" x14ac:dyDescent="0.25">
      <c r="A102" s="41" t="s">
        <v>43</v>
      </c>
      <c r="B102" s="41" t="s">
        <v>491</v>
      </c>
      <c r="C102" s="42">
        <v>2</v>
      </c>
      <c r="D102" s="43">
        <f t="shared" si="6"/>
        <v>32</v>
      </c>
      <c r="E102" s="60">
        <f t="shared" si="7"/>
        <v>16</v>
      </c>
      <c r="F102" s="57">
        <v>0</v>
      </c>
      <c r="G102" s="42">
        <v>0</v>
      </c>
      <c r="H102" s="42">
        <v>0</v>
      </c>
      <c r="I102" s="42">
        <v>0</v>
      </c>
      <c r="J102" s="42">
        <v>0</v>
      </c>
      <c r="K102" s="92">
        <v>22</v>
      </c>
      <c r="L102" s="92">
        <v>10</v>
      </c>
      <c r="M102" s="42">
        <v>0</v>
      </c>
      <c r="N102" s="42">
        <v>0</v>
      </c>
      <c r="O102" s="42">
        <v>0</v>
      </c>
      <c r="P102" s="42">
        <v>0</v>
      </c>
      <c r="Q102" s="42">
        <v>0</v>
      </c>
    </row>
    <row r="103" spans="1:17" s="110" customFormat="1" ht="15.75" customHeight="1" x14ac:dyDescent="0.25">
      <c r="A103" s="12" t="s">
        <v>43</v>
      </c>
      <c r="B103" s="12" t="s">
        <v>153</v>
      </c>
      <c r="C103" s="13">
        <v>2</v>
      </c>
      <c r="D103" s="14">
        <f t="shared" si="6"/>
        <v>32</v>
      </c>
      <c r="E103" s="61">
        <f t="shared" si="7"/>
        <v>16</v>
      </c>
      <c r="F103" s="58">
        <v>0</v>
      </c>
      <c r="G103" s="13">
        <v>0</v>
      </c>
      <c r="H103" s="13">
        <v>0</v>
      </c>
      <c r="I103" s="13">
        <v>0</v>
      </c>
      <c r="J103" s="13">
        <v>0</v>
      </c>
      <c r="K103" s="93">
        <v>0</v>
      </c>
      <c r="L103" s="93">
        <v>0</v>
      </c>
      <c r="M103" s="13">
        <v>0</v>
      </c>
      <c r="N103" s="13">
        <v>24</v>
      </c>
      <c r="O103" s="13">
        <v>0</v>
      </c>
      <c r="P103" s="13">
        <v>0</v>
      </c>
      <c r="Q103" s="13">
        <v>8</v>
      </c>
    </row>
    <row r="104" spans="1:17" ht="15.75" customHeight="1" x14ac:dyDescent="0.25">
      <c r="A104" s="7" t="s">
        <v>43</v>
      </c>
      <c r="B104" s="7" t="s">
        <v>57</v>
      </c>
      <c r="C104" s="8">
        <v>1</v>
      </c>
      <c r="D104" s="9">
        <f t="shared" si="6"/>
        <v>30</v>
      </c>
      <c r="E104" s="62">
        <f t="shared" si="7"/>
        <v>30</v>
      </c>
      <c r="F104" s="59">
        <v>30</v>
      </c>
      <c r="G104" s="8">
        <v>0</v>
      </c>
      <c r="H104" s="8">
        <v>0</v>
      </c>
      <c r="I104" s="8">
        <v>0</v>
      </c>
      <c r="J104" s="8">
        <v>0</v>
      </c>
      <c r="K104" s="94">
        <v>0</v>
      </c>
      <c r="L104" s="94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</row>
    <row r="105" spans="1:17" ht="15.75" customHeight="1" x14ac:dyDescent="0.25">
      <c r="A105" s="7" t="s">
        <v>43</v>
      </c>
      <c r="B105" s="7" t="s">
        <v>203</v>
      </c>
      <c r="C105" s="8">
        <v>1</v>
      </c>
      <c r="D105" s="9">
        <f t="shared" si="6"/>
        <v>30</v>
      </c>
      <c r="E105" s="62">
        <f t="shared" si="7"/>
        <v>30</v>
      </c>
      <c r="F105" s="59">
        <v>0</v>
      </c>
      <c r="G105" s="8">
        <v>30</v>
      </c>
      <c r="H105" s="8">
        <v>0</v>
      </c>
      <c r="I105" s="8">
        <v>0</v>
      </c>
      <c r="J105" s="8">
        <v>0</v>
      </c>
      <c r="K105" s="94">
        <v>0</v>
      </c>
      <c r="L105" s="94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</row>
    <row r="106" spans="1:17" ht="15.75" customHeight="1" x14ac:dyDescent="0.25">
      <c r="A106" s="7" t="s">
        <v>43</v>
      </c>
      <c r="B106" s="7" t="s">
        <v>420</v>
      </c>
      <c r="C106" s="8">
        <v>1</v>
      </c>
      <c r="D106" s="9">
        <f t="shared" si="6"/>
        <v>30</v>
      </c>
      <c r="E106" s="62">
        <f t="shared" si="7"/>
        <v>30</v>
      </c>
      <c r="F106" s="59">
        <v>0</v>
      </c>
      <c r="G106" s="8">
        <v>0</v>
      </c>
      <c r="H106" s="8">
        <v>0</v>
      </c>
      <c r="I106" s="8">
        <v>0</v>
      </c>
      <c r="J106" s="8">
        <v>30</v>
      </c>
      <c r="K106" s="94">
        <v>0</v>
      </c>
      <c r="L106" s="94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</row>
    <row r="107" spans="1:17" ht="15.75" customHeight="1" x14ac:dyDescent="0.25">
      <c r="A107" s="7" t="s">
        <v>43</v>
      </c>
      <c r="B107" s="7" t="s">
        <v>550</v>
      </c>
      <c r="C107" s="8">
        <v>1</v>
      </c>
      <c r="D107" s="9">
        <f t="shared" si="6"/>
        <v>30</v>
      </c>
      <c r="E107" s="62">
        <f t="shared" si="7"/>
        <v>30</v>
      </c>
      <c r="F107" s="59">
        <v>0</v>
      </c>
      <c r="G107" s="8">
        <v>0</v>
      </c>
      <c r="H107" s="8">
        <v>0</v>
      </c>
      <c r="I107" s="8">
        <v>0</v>
      </c>
      <c r="J107" s="8">
        <v>0</v>
      </c>
      <c r="K107" s="94">
        <v>0</v>
      </c>
      <c r="L107" s="94">
        <v>0</v>
      </c>
      <c r="M107" s="8">
        <v>30</v>
      </c>
      <c r="N107" s="8">
        <v>0</v>
      </c>
      <c r="O107" s="8">
        <v>0</v>
      </c>
      <c r="P107" s="8">
        <v>0</v>
      </c>
      <c r="Q107" s="8">
        <v>0</v>
      </c>
    </row>
    <row r="108" spans="1:17" ht="15.75" customHeight="1" x14ac:dyDescent="0.25">
      <c r="A108" s="7" t="s">
        <v>43</v>
      </c>
      <c r="B108" s="7" t="s">
        <v>299</v>
      </c>
      <c r="C108" s="8">
        <v>1</v>
      </c>
      <c r="D108" s="9">
        <f t="shared" si="6"/>
        <v>30</v>
      </c>
      <c r="E108" s="62">
        <f t="shared" si="7"/>
        <v>30</v>
      </c>
      <c r="F108" s="59">
        <v>0</v>
      </c>
      <c r="G108" s="8">
        <v>0</v>
      </c>
      <c r="H108" s="8">
        <v>30</v>
      </c>
      <c r="I108" s="8">
        <v>0</v>
      </c>
      <c r="J108" s="8">
        <v>0</v>
      </c>
      <c r="K108" s="94">
        <v>0</v>
      </c>
      <c r="L108" s="94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</row>
    <row r="109" spans="1:17" s="110" customFormat="1" ht="15.75" customHeight="1" x14ac:dyDescent="0.25">
      <c r="A109" s="7" t="s">
        <v>43</v>
      </c>
      <c r="B109" s="7" t="s">
        <v>764</v>
      </c>
      <c r="C109" s="8">
        <v>1</v>
      </c>
      <c r="D109" s="9">
        <f t="shared" si="6"/>
        <v>27</v>
      </c>
      <c r="E109" s="62">
        <f t="shared" si="7"/>
        <v>27</v>
      </c>
      <c r="F109" s="59">
        <v>0</v>
      </c>
      <c r="G109" s="8">
        <v>0</v>
      </c>
      <c r="H109" s="8">
        <v>0</v>
      </c>
      <c r="I109" s="8">
        <v>0</v>
      </c>
      <c r="J109" s="8">
        <v>0</v>
      </c>
      <c r="K109" s="94">
        <v>0</v>
      </c>
      <c r="L109" s="94">
        <v>0</v>
      </c>
      <c r="M109" s="8">
        <v>0</v>
      </c>
      <c r="N109" s="8">
        <v>0</v>
      </c>
      <c r="O109" s="8">
        <v>0</v>
      </c>
      <c r="P109" s="8">
        <v>0</v>
      </c>
      <c r="Q109" s="8">
        <v>27</v>
      </c>
    </row>
    <row r="110" spans="1:17" ht="15.75" customHeight="1" x14ac:dyDescent="0.25">
      <c r="A110" s="7" t="s">
        <v>43</v>
      </c>
      <c r="B110" s="7" t="s">
        <v>642</v>
      </c>
      <c r="C110" s="8">
        <v>1</v>
      </c>
      <c r="D110" s="9">
        <f t="shared" si="6"/>
        <v>27</v>
      </c>
      <c r="E110" s="62">
        <f t="shared" si="7"/>
        <v>27</v>
      </c>
      <c r="F110" s="59">
        <v>0</v>
      </c>
      <c r="G110" s="8">
        <v>0</v>
      </c>
      <c r="H110" s="8">
        <v>0</v>
      </c>
      <c r="I110" s="8">
        <v>0</v>
      </c>
      <c r="J110" s="8">
        <v>0</v>
      </c>
      <c r="K110" s="94">
        <v>0</v>
      </c>
      <c r="L110" s="94">
        <v>0</v>
      </c>
      <c r="M110" s="8">
        <v>0</v>
      </c>
      <c r="N110" s="8">
        <v>0</v>
      </c>
      <c r="O110" s="8">
        <v>27</v>
      </c>
      <c r="P110" s="8">
        <v>0</v>
      </c>
      <c r="Q110" s="8">
        <v>0</v>
      </c>
    </row>
    <row r="111" spans="1:17" ht="15.75" customHeight="1" x14ac:dyDescent="0.25">
      <c r="A111" s="7" t="s">
        <v>43</v>
      </c>
      <c r="B111" s="7" t="s">
        <v>300</v>
      </c>
      <c r="C111" s="8">
        <v>1</v>
      </c>
      <c r="D111" s="9">
        <f t="shared" si="6"/>
        <v>27</v>
      </c>
      <c r="E111" s="62">
        <f t="shared" si="7"/>
        <v>27</v>
      </c>
      <c r="F111" s="59">
        <v>0</v>
      </c>
      <c r="G111" s="8">
        <v>0</v>
      </c>
      <c r="H111" s="8">
        <v>27</v>
      </c>
      <c r="I111" s="8">
        <v>0</v>
      </c>
      <c r="J111" s="8">
        <v>0</v>
      </c>
      <c r="K111" s="94">
        <v>0</v>
      </c>
      <c r="L111" s="94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</row>
    <row r="112" spans="1:17" ht="15.75" customHeight="1" x14ac:dyDescent="0.25">
      <c r="A112" s="7" t="s">
        <v>43</v>
      </c>
      <c r="B112" s="7" t="s">
        <v>204</v>
      </c>
      <c r="C112" s="8">
        <v>1</v>
      </c>
      <c r="D112" s="9">
        <f t="shared" si="6"/>
        <v>27</v>
      </c>
      <c r="E112" s="62">
        <f t="shared" si="7"/>
        <v>27</v>
      </c>
      <c r="F112" s="59">
        <v>0</v>
      </c>
      <c r="G112" s="8">
        <v>27</v>
      </c>
      <c r="H112" s="8">
        <v>0</v>
      </c>
      <c r="I112" s="8">
        <v>0</v>
      </c>
      <c r="J112" s="8">
        <v>0</v>
      </c>
      <c r="K112" s="94">
        <v>0</v>
      </c>
      <c r="L112" s="94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</row>
    <row r="113" spans="1:17" ht="15.75" customHeight="1" x14ac:dyDescent="0.25">
      <c r="A113" s="12" t="s">
        <v>43</v>
      </c>
      <c r="B113" s="12" t="s">
        <v>114</v>
      </c>
      <c r="C113" s="13">
        <v>2</v>
      </c>
      <c r="D113" s="14">
        <f t="shared" si="6"/>
        <v>27</v>
      </c>
      <c r="E113" s="61">
        <f t="shared" si="7"/>
        <v>13.5</v>
      </c>
      <c r="F113" s="58">
        <v>0</v>
      </c>
      <c r="G113" s="13">
        <v>0</v>
      </c>
      <c r="H113" s="13">
        <v>0</v>
      </c>
      <c r="I113" s="13">
        <v>0</v>
      </c>
      <c r="J113" s="13">
        <v>0</v>
      </c>
      <c r="K113" s="93">
        <v>3</v>
      </c>
      <c r="L113" s="93">
        <v>0</v>
      </c>
      <c r="M113" s="13">
        <v>24</v>
      </c>
      <c r="N113" s="13">
        <v>0</v>
      </c>
      <c r="O113" s="13">
        <v>0</v>
      </c>
      <c r="P113" s="13">
        <v>0</v>
      </c>
      <c r="Q113" s="13">
        <v>0</v>
      </c>
    </row>
    <row r="114" spans="1:17" ht="15.75" customHeight="1" x14ac:dyDescent="0.25">
      <c r="A114" s="41" t="s">
        <v>43</v>
      </c>
      <c r="B114" s="41" t="s">
        <v>208</v>
      </c>
      <c r="C114" s="42">
        <v>2</v>
      </c>
      <c r="D114" s="43">
        <f t="shared" si="6"/>
        <v>25</v>
      </c>
      <c r="E114" s="60">
        <f t="shared" si="7"/>
        <v>12.5</v>
      </c>
      <c r="F114" s="57">
        <v>0</v>
      </c>
      <c r="G114" s="42">
        <v>14</v>
      </c>
      <c r="H114" s="42">
        <v>0</v>
      </c>
      <c r="I114" s="42">
        <v>0</v>
      </c>
      <c r="J114" s="42">
        <v>0</v>
      </c>
      <c r="K114" s="92">
        <v>0</v>
      </c>
      <c r="L114" s="92">
        <v>11</v>
      </c>
      <c r="M114" s="42">
        <v>0</v>
      </c>
      <c r="N114" s="42">
        <v>0</v>
      </c>
      <c r="O114" s="42">
        <v>0</v>
      </c>
      <c r="P114" s="42">
        <v>0</v>
      </c>
      <c r="Q114" s="42">
        <v>0</v>
      </c>
    </row>
    <row r="115" spans="1:17" ht="15.75" customHeight="1" x14ac:dyDescent="0.25">
      <c r="A115" s="7" t="s">
        <v>43</v>
      </c>
      <c r="B115" s="7" t="s">
        <v>643</v>
      </c>
      <c r="C115" s="8">
        <v>1</v>
      </c>
      <c r="D115" s="9">
        <f t="shared" si="6"/>
        <v>24</v>
      </c>
      <c r="E115" s="62">
        <f t="shared" si="7"/>
        <v>24</v>
      </c>
      <c r="F115" s="59">
        <v>0</v>
      </c>
      <c r="G115" s="8">
        <v>0</v>
      </c>
      <c r="H115" s="8">
        <v>0</v>
      </c>
      <c r="I115" s="8">
        <v>0</v>
      </c>
      <c r="J115" s="8">
        <v>0</v>
      </c>
      <c r="K115" s="94">
        <v>0</v>
      </c>
      <c r="L115" s="94">
        <v>0</v>
      </c>
      <c r="M115" s="8">
        <v>0</v>
      </c>
      <c r="N115" s="8">
        <v>0</v>
      </c>
      <c r="O115" s="8">
        <v>24</v>
      </c>
      <c r="P115" s="8">
        <v>0</v>
      </c>
      <c r="Q115" s="8">
        <v>0</v>
      </c>
    </row>
    <row r="116" spans="1:17" ht="15.75" customHeight="1" x14ac:dyDescent="0.25">
      <c r="A116" s="7" t="s">
        <v>43</v>
      </c>
      <c r="B116" s="7" t="s">
        <v>483</v>
      </c>
      <c r="C116" s="8">
        <v>1</v>
      </c>
      <c r="D116" s="9">
        <f t="shared" si="6"/>
        <v>24</v>
      </c>
      <c r="E116" s="62">
        <f t="shared" si="7"/>
        <v>24</v>
      </c>
      <c r="F116" s="59">
        <v>0</v>
      </c>
      <c r="G116" s="8">
        <v>0</v>
      </c>
      <c r="H116" s="8">
        <v>0</v>
      </c>
      <c r="I116" s="8">
        <v>0</v>
      </c>
      <c r="J116" s="8">
        <v>0</v>
      </c>
      <c r="K116" s="94">
        <v>24</v>
      </c>
      <c r="L116" s="94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</row>
    <row r="117" spans="1:17" ht="15.75" customHeight="1" x14ac:dyDescent="0.25">
      <c r="A117" s="7" t="s">
        <v>43</v>
      </c>
      <c r="B117" s="7" t="s">
        <v>421</v>
      </c>
      <c r="C117" s="8">
        <v>1</v>
      </c>
      <c r="D117" s="9">
        <f t="shared" si="6"/>
        <v>24</v>
      </c>
      <c r="E117" s="62">
        <f t="shared" si="7"/>
        <v>24</v>
      </c>
      <c r="F117" s="59">
        <v>0</v>
      </c>
      <c r="G117" s="8">
        <v>0</v>
      </c>
      <c r="H117" s="8">
        <v>0</v>
      </c>
      <c r="I117" s="8">
        <v>0</v>
      </c>
      <c r="J117" s="8">
        <v>24</v>
      </c>
      <c r="K117" s="94">
        <v>0</v>
      </c>
      <c r="L117" s="94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</row>
    <row r="118" spans="1:17" ht="15.75" customHeight="1" x14ac:dyDescent="0.25">
      <c r="A118" s="7" t="s">
        <v>43</v>
      </c>
      <c r="B118" s="7" t="s">
        <v>301</v>
      </c>
      <c r="C118" s="8">
        <v>1</v>
      </c>
      <c r="D118" s="9">
        <f t="shared" si="6"/>
        <v>24</v>
      </c>
      <c r="E118" s="62">
        <f t="shared" si="7"/>
        <v>24</v>
      </c>
      <c r="F118" s="59">
        <v>0</v>
      </c>
      <c r="G118" s="8">
        <v>0</v>
      </c>
      <c r="H118" s="8">
        <v>24</v>
      </c>
      <c r="I118" s="8">
        <v>0</v>
      </c>
      <c r="J118" s="8">
        <v>0</v>
      </c>
      <c r="K118" s="94">
        <v>0</v>
      </c>
      <c r="L118" s="94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</row>
    <row r="119" spans="1:17" ht="15.75" customHeight="1" x14ac:dyDescent="0.25">
      <c r="A119" s="7" t="s">
        <v>43</v>
      </c>
      <c r="B119" s="7" t="s">
        <v>551</v>
      </c>
      <c r="C119" s="8">
        <v>1</v>
      </c>
      <c r="D119" s="9">
        <f t="shared" si="6"/>
        <v>22</v>
      </c>
      <c r="E119" s="62">
        <f t="shared" si="7"/>
        <v>22</v>
      </c>
      <c r="F119" s="59">
        <v>0</v>
      </c>
      <c r="G119" s="8">
        <v>0</v>
      </c>
      <c r="H119" s="8">
        <v>0</v>
      </c>
      <c r="I119" s="8">
        <v>0</v>
      </c>
      <c r="J119" s="8">
        <v>0</v>
      </c>
      <c r="K119" s="94">
        <v>0</v>
      </c>
      <c r="L119" s="94">
        <v>0</v>
      </c>
      <c r="M119" s="8">
        <v>22</v>
      </c>
      <c r="N119" s="8">
        <v>0</v>
      </c>
      <c r="O119" s="8">
        <v>0</v>
      </c>
      <c r="P119" s="8">
        <v>0</v>
      </c>
      <c r="Q119" s="8">
        <v>0</v>
      </c>
    </row>
    <row r="120" spans="1:17" ht="15.75" customHeight="1" x14ac:dyDescent="0.25">
      <c r="A120" s="7" t="s">
        <v>43</v>
      </c>
      <c r="B120" s="7" t="s">
        <v>644</v>
      </c>
      <c r="C120" s="8">
        <v>1</v>
      </c>
      <c r="D120" s="9">
        <f t="shared" si="6"/>
        <v>22</v>
      </c>
      <c r="E120" s="62">
        <f t="shared" si="7"/>
        <v>22</v>
      </c>
      <c r="F120" s="59">
        <v>0</v>
      </c>
      <c r="G120" s="8">
        <v>0</v>
      </c>
      <c r="H120" s="8">
        <v>0</v>
      </c>
      <c r="I120" s="8">
        <v>0</v>
      </c>
      <c r="J120" s="8">
        <v>0</v>
      </c>
      <c r="K120" s="94">
        <v>0</v>
      </c>
      <c r="L120" s="94">
        <v>0</v>
      </c>
      <c r="M120" s="8">
        <v>0</v>
      </c>
      <c r="N120" s="8">
        <v>0</v>
      </c>
      <c r="O120" s="8">
        <v>22</v>
      </c>
      <c r="P120" s="8">
        <v>0</v>
      </c>
      <c r="Q120" s="8">
        <v>0</v>
      </c>
    </row>
    <row r="121" spans="1:17" ht="15.75" customHeight="1" x14ac:dyDescent="0.25">
      <c r="A121" s="7" t="s">
        <v>43</v>
      </c>
      <c r="B121" s="7" t="s">
        <v>499</v>
      </c>
      <c r="C121" s="8">
        <v>1</v>
      </c>
      <c r="D121" s="9">
        <f t="shared" si="6"/>
        <v>22</v>
      </c>
      <c r="E121" s="62">
        <f t="shared" si="7"/>
        <v>22</v>
      </c>
      <c r="F121" s="59">
        <v>0</v>
      </c>
      <c r="G121" s="8">
        <v>0</v>
      </c>
      <c r="H121" s="8">
        <v>0</v>
      </c>
      <c r="I121" s="8">
        <v>0</v>
      </c>
      <c r="J121" s="8">
        <v>0</v>
      </c>
      <c r="K121" s="94">
        <v>0</v>
      </c>
      <c r="L121" s="94">
        <v>22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</row>
    <row r="122" spans="1:17" ht="15.75" customHeight="1" x14ac:dyDescent="0.25">
      <c r="A122" s="7" t="s">
        <v>43</v>
      </c>
      <c r="B122" s="7" t="s">
        <v>422</v>
      </c>
      <c r="C122" s="8">
        <v>1</v>
      </c>
      <c r="D122" s="9">
        <f t="shared" si="6"/>
        <v>22</v>
      </c>
      <c r="E122" s="62">
        <f t="shared" si="7"/>
        <v>22</v>
      </c>
      <c r="F122" s="59">
        <v>0</v>
      </c>
      <c r="G122" s="8">
        <v>0</v>
      </c>
      <c r="H122" s="8">
        <v>0</v>
      </c>
      <c r="I122" s="8">
        <v>0</v>
      </c>
      <c r="J122" s="8">
        <v>22</v>
      </c>
      <c r="K122" s="94">
        <v>0</v>
      </c>
      <c r="L122" s="94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</row>
    <row r="123" spans="1:17" ht="15.75" customHeight="1" x14ac:dyDescent="0.25">
      <c r="A123" s="7" t="s">
        <v>43</v>
      </c>
      <c r="B123" s="7" t="s">
        <v>585</v>
      </c>
      <c r="C123" s="8">
        <v>1</v>
      </c>
      <c r="D123" s="9">
        <f t="shared" si="6"/>
        <v>22</v>
      </c>
      <c r="E123" s="62">
        <f t="shared" si="7"/>
        <v>22</v>
      </c>
      <c r="F123" s="59">
        <v>0</v>
      </c>
      <c r="G123" s="8">
        <v>0</v>
      </c>
      <c r="H123" s="8">
        <v>0</v>
      </c>
      <c r="I123" s="8">
        <v>0</v>
      </c>
      <c r="J123" s="8">
        <v>0</v>
      </c>
      <c r="K123" s="94">
        <v>0</v>
      </c>
      <c r="L123" s="94">
        <v>0</v>
      </c>
      <c r="M123" s="8">
        <v>0</v>
      </c>
      <c r="N123" s="8">
        <v>22</v>
      </c>
      <c r="O123" s="8">
        <v>0</v>
      </c>
      <c r="P123" s="8">
        <v>0</v>
      </c>
      <c r="Q123" s="8">
        <v>0</v>
      </c>
    </row>
    <row r="124" spans="1:17" ht="15.75" customHeight="1" x14ac:dyDescent="0.25">
      <c r="A124" s="7" t="s">
        <v>43</v>
      </c>
      <c r="B124" s="7" t="s">
        <v>302</v>
      </c>
      <c r="C124" s="8">
        <v>1</v>
      </c>
      <c r="D124" s="9">
        <f t="shared" si="6"/>
        <v>20</v>
      </c>
      <c r="E124" s="62">
        <f t="shared" si="7"/>
        <v>20</v>
      </c>
      <c r="F124" s="59">
        <v>0</v>
      </c>
      <c r="G124" s="8">
        <v>0</v>
      </c>
      <c r="H124" s="8">
        <v>20</v>
      </c>
      <c r="I124" s="8">
        <v>0</v>
      </c>
      <c r="J124" s="8">
        <v>0</v>
      </c>
      <c r="K124" s="94">
        <v>0</v>
      </c>
      <c r="L124" s="94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</row>
    <row r="125" spans="1:17" ht="15.75" customHeight="1" x14ac:dyDescent="0.25">
      <c r="A125" s="7" t="s">
        <v>43</v>
      </c>
      <c r="B125" s="7" t="s">
        <v>586</v>
      </c>
      <c r="C125" s="8">
        <v>1</v>
      </c>
      <c r="D125" s="9">
        <f t="shared" si="6"/>
        <v>20</v>
      </c>
      <c r="E125" s="62">
        <f t="shared" si="7"/>
        <v>20</v>
      </c>
      <c r="F125" s="59">
        <v>0</v>
      </c>
      <c r="G125" s="8">
        <v>0</v>
      </c>
      <c r="H125" s="8">
        <v>0</v>
      </c>
      <c r="I125" s="8">
        <v>0</v>
      </c>
      <c r="J125" s="8">
        <v>0</v>
      </c>
      <c r="K125" s="94">
        <v>0</v>
      </c>
      <c r="L125" s="94">
        <v>0</v>
      </c>
      <c r="M125" s="8">
        <v>0</v>
      </c>
      <c r="N125" s="8">
        <v>20</v>
      </c>
      <c r="O125" s="8">
        <v>0</v>
      </c>
      <c r="P125" s="8">
        <v>0</v>
      </c>
      <c r="Q125" s="8">
        <v>0</v>
      </c>
    </row>
    <row r="126" spans="1:17" ht="15.75" customHeight="1" x14ac:dyDescent="0.25">
      <c r="A126" s="7" t="s">
        <v>43</v>
      </c>
      <c r="B126" s="7" t="s">
        <v>645</v>
      </c>
      <c r="C126" s="8">
        <v>1</v>
      </c>
      <c r="D126" s="9">
        <f t="shared" si="6"/>
        <v>20</v>
      </c>
      <c r="E126" s="62">
        <f t="shared" si="7"/>
        <v>20</v>
      </c>
      <c r="F126" s="59">
        <v>0</v>
      </c>
      <c r="G126" s="8">
        <v>0</v>
      </c>
      <c r="H126" s="8">
        <v>0</v>
      </c>
      <c r="I126" s="8">
        <v>0</v>
      </c>
      <c r="J126" s="8">
        <v>0</v>
      </c>
      <c r="K126" s="94">
        <v>0</v>
      </c>
      <c r="L126" s="94">
        <v>0</v>
      </c>
      <c r="M126" s="8">
        <v>0</v>
      </c>
      <c r="N126" s="8">
        <v>0</v>
      </c>
      <c r="O126" s="8">
        <v>20</v>
      </c>
      <c r="P126" s="8">
        <v>0</v>
      </c>
      <c r="Q126" s="8">
        <v>0</v>
      </c>
    </row>
    <row r="127" spans="1:17" ht="15.75" customHeight="1" x14ac:dyDescent="0.25">
      <c r="A127" s="7" t="s">
        <v>43</v>
      </c>
      <c r="B127" s="7" t="s">
        <v>552</v>
      </c>
      <c r="C127" s="8">
        <v>1</v>
      </c>
      <c r="D127" s="9">
        <f t="shared" si="6"/>
        <v>20</v>
      </c>
      <c r="E127" s="62">
        <f t="shared" si="7"/>
        <v>20</v>
      </c>
      <c r="F127" s="59">
        <v>0</v>
      </c>
      <c r="G127" s="8">
        <v>0</v>
      </c>
      <c r="H127" s="8">
        <v>0</v>
      </c>
      <c r="I127" s="8">
        <v>0</v>
      </c>
      <c r="J127" s="8">
        <v>0</v>
      </c>
      <c r="K127" s="94">
        <v>0</v>
      </c>
      <c r="L127" s="94">
        <v>0</v>
      </c>
      <c r="M127" s="8">
        <v>20</v>
      </c>
      <c r="N127" s="8">
        <v>0</v>
      </c>
      <c r="O127" s="8">
        <v>0</v>
      </c>
      <c r="P127" s="8">
        <v>0</v>
      </c>
      <c r="Q127" s="8">
        <v>0</v>
      </c>
    </row>
    <row r="128" spans="1:17" ht="15.75" customHeight="1" x14ac:dyDescent="0.25">
      <c r="A128" s="41" t="s">
        <v>43</v>
      </c>
      <c r="B128" s="41" t="s">
        <v>71</v>
      </c>
      <c r="C128" s="42">
        <v>2</v>
      </c>
      <c r="D128" s="43">
        <f t="shared" ref="D128:D159" si="8">SUM(F128:Q128)</f>
        <v>19</v>
      </c>
      <c r="E128" s="60">
        <f t="shared" ref="E128:E159" si="9">D128/C128</f>
        <v>9.5</v>
      </c>
      <c r="F128" s="57">
        <v>5</v>
      </c>
      <c r="G128" s="42">
        <v>0</v>
      </c>
      <c r="H128" s="42">
        <v>0</v>
      </c>
      <c r="I128" s="42">
        <v>0</v>
      </c>
      <c r="J128" s="42">
        <v>0</v>
      </c>
      <c r="K128" s="92">
        <v>0</v>
      </c>
      <c r="L128" s="92">
        <v>0</v>
      </c>
      <c r="M128" s="42">
        <v>0</v>
      </c>
      <c r="N128" s="42">
        <v>14</v>
      </c>
      <c r="O128" s="42">
        <v>0</v>
      </c>
      <c r="P128" s="42">
        <v>0</v>
      </c>
      <c r="Q128" s="42">
        <v>0</v>
      </c>
    </row>
    <row r="129" spans="1:17" ht="15.75" customHeight="1" x14ac:dyDescent="0.25">
      <c r="A129" s="7" t="s">
        <v>43</v>
      </c>
      <c r="B129" s="7" t="s">
        <v>303</v>
      </c>
      <c r="C129" s="8">
        <v>1</v>
      </c>
      <c r="D129" s="9">
        <f t="shared" si="8"/>
        <v>18</v>
      </c>
      <c r="E129" s="62">
        <f t="shared" si="9"/>
        <v>18</v>
      </c>
      <c r="F129" s="59">
        <v>0</v>
      </c>
      <c r="G129" s="8">
        <v>0</v>
      </c>
      <c r="H129" s="8">
        <v>18</v>
      </c>
      <c r="I129" s="8">
        <v>0</v>
      </c>
      <c r="J129" s="8">
        <v>0</v>
      </c>
      <c r="K129" s="94">
        <v>0</v>
      </c>
      <c r="L129" s="94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</row>
    <row r="130" spans="1:17" ht="15.75" customHeight="1" x14ac:dyDescent="0.25">
      <c r="A130" s="7" t="s">
        <v>43</v>
      </c>
      <c r="B130" s="7" t="s">
        <v>206</v>
      </c>
      <c r="C130" s="8">
        <v>1</v>
      </c>
      <c r="D130" s="9">
        <f t="shared" si="8"/>
        <v>18</v>
      </c>
      <c r="E130" s="62">
        <f t="shared" si="9"/>
        <v>18</v>
      </c>
      <c r="F130" s="59">
        <v>0</v>
      </c>
      <c r="G130" s="8">
        <v>18</v>
      </c>
      <c r="H130" s="8">
        <v>0</v>
      </c>
      <c r="I130" s="8">
        <v>0</v>
      </c>
      <c r="J130" s="8">
        <v>0</v>
      </c>
      <c r="K130" s="94">
        <v>0</v>
      </c>
      <c r="L130" s="94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</row>
    <row r="131" spans="1:17" ht="15.75" customHeight="1" x14ac:dyDescent="0.25">
      <c r="A131" s="7" t="s">
        <v>43</v>
      </c>
      <c r="B131" s="7" t="s">
        <v>646</v>
      </c>
      <c r="C131" s="8">
        <v>1</v>
      </c>
      <c r="D131" s="9">
        <f t="shared" si="8"/>
        <v>18</v>
      </c>
      <c r="E131" s="62">
        <f t="shared" si="9"/>
        <v>18</v>
      </c>
      <c r="F131" s="59">
        <v>0</v>
      </c>
      <c r="G131" s="8">
        <v>0</v>
      </c>
      <c r="H131" s="8">
        <v>0</v>
      </c>
      <c r="I131" s="8">
        <v>0</v>
      </c>
      <c r="J131" s="8">
        <v>0</v>
      </c>
      <c r="K131" s="94">
        <v>0</v>
      </c>
      <c r="L131" s="94">
        <v>0</v>
      </c>
      <c r="M131" s="8">
        <v>0</v>
      </c>
      <c r="N131" s="8">
        <v>0</v>
      </c>
      <c r="O131" s="8">
        <v>18</v>
      </c>
      <c r="P131" s="8">
        <v>0</v>
      </c>
      <c r="Q131" s="8">
        <v>0</v>
      </c>
    </row>
    <row r="132" spans="1:17" ht="15.75" customHeight="1" x14ac:dyDescent="0.25">
      <c r="A132" s="7" t="s">
        <v>43</v>
      </c>
      <c r="B132" s="7" t="s">
        <v>423</v>
      </c>
      <c r="C132" s="8">
        <v>1</v>
      </c>
      <c r="D132" s="9">
        <f t="shared" si="8"/>
        <v>18</v>
      </c>
      <c r="E132" s="62">
        <f t="shared" si="9"/>
        <v>18</v>
      </c>
      <c r="F132" s="59">
        <v>0</v>
      </c>
      <c r="G132" s="8">
        <v>0</v>
      </c>
      <c r="H132" s="8">
        <v>0</v>
      </c>
      <c r="I132" s="8">
        <v>0</v>
      </c>
      <c r="J132" s="8">
        <v>18</v>
      </c>
      <c r="K132" s="94">
        <v>0</v>
      </c>
      <c r="L132" s="94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</row>
    <row r="133" spans="1:17" ht="15.75" customHeight="1" x14ac:dyDescent="0.25">
      <c r="A133" s="7" t="s">
        <v>43</v>
      </c>
      <c r="B133" s="7" t="s">
        <v>553</v>
      </c>
      <c r="C133" s="8">
        <v>1</v>
      </c>
      <c r="D133" s="9">
        <f t="shared" si="8"/>
        <v>18</v>
      </c>
      <c r="E133" s="62">
        <f t="shared" si="9"/>
        <v>18</v>
      </c>
      <c r="F133" s="59">
        <v>0</v>
      </c>
      <c r="G133" s="8">
        <v>0</v>
      </c>
      <c r="H133" s="8">
        <v>0</v>
      </c>
      <c r="I133" s="8">
        <v>0</v>
      </c>
      <c r="J133" s="8">
        <v>0</v>
      </c>
      <c r="K133" s="94">
        <v>0</v>
      </c>
      <c r="L133" s="94">
        <v>0</v>
      </c>
      <c r="M133" s="8">
        <v>18</v>
      </c>
      <c r="N133" s="8">
        <v>0</v>
      </c>
      <c r="O133" s="8">
        <v>0</v>
      </c>
      <c r="P133" s="8">
        <v>0</v>
      </c>
      <c r="Q133" s="8">
        <v>0</v>
      </c>
    </row>
    <row r="134" spans="1:17" ht="15.75" customHeight="1" x14ac:dyDescent="0.25">
      <c r="A134" s="7" t="s">
        <v>43</v>
      </c>
      <c r="B134" s="7" t="s">
        <v>62</v>
      </c>
      <c r="C134" s="8">
        <v>1</v>
      </c>
      <c r="D134" s="9">
        <f t="shared" si="8"/>
        <v>18</v>
      </c>
      <c r="E134" s="62">
        <f t="shared" si="9"/>
        <v>18</v>
      </c>
      <c r="F134" s="59">
        <v>18</v>
      </c>
      <c r="G134" s="8">
        <v>0</v>
      </c>
      <c r="H134" s="8">
        <v>0</v>
      </c>
      <c r="I134" s="8">
        <v>0</v>
      </c>
      <c r="J134" s="8">
        <v>0</v>
      </c>
      <c r="K134" s="94">
        <v>0</v>
      </c>
      <c r="L134" s="94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</row>
    <row r="135" spans="1:17" ht="15.75" customHeight="1" x14ac:dyDescent="0.25">
      <c r="A135" s="7" t="s">
        <v>43</v>
      </c>
      <c r="B135" s="7" t="s">
        <v>554</v>
      </c>
      <c r="C135" s="8">
        <v>1</v>
      </c>
      <c r="D135" s="9">
        <f t="shared" si="8"/>
        <v>16</v>
      </c>
      <c r="E135" s="62">
        <f t="shared" si="9"/>
        <v>16</v>
      </c>
      <c r="F135" s="59">
        <v>0</v>
      </c>
      <c r="G135" s="8">
        <v>0</v>
      </c>
      <c r="H135" s="8">
        <v>0</v>
      </c>
      <c r="I135" s="8">
        <v>0</v>
      </c>
      <c r="J135" s="8">
        <v>0</v>
      </c>
      <c r="K135" s="94">
        <v>0</v>
      </c>
      <c r="L135" s="94">
        <v>0</v>
      </c>
      <c r="M135" s="8">
        <v>16</v>
      </c>
      <c r="N135" s="8">
        <v>0</v>
      </c>
      <c r="O135" s="8">
        <v>0</v>
      </c>
      <c r="P135" s="8">
        <v>0</v>
      </c>
      <c r="Q135" s="8">
        <v>0</v>
      </c>
    </row>
    <row r="136" spans="1:17" ht="15.75" customHeight="1" x14ac:dyDescent="0.25">
      <c r="A136" s="7" t="s">
        <v>43</v>
      </c>
      <c r="B136" s="7" t="s">
        <v>706</v>
      </c>
      <c r="C136" s="8">
        <v>1</v>
      </c>
      <c r="D136" s="9">
        <f t="shared" si="8"/>
        <v>16</v>
      </c>
      <c r="E136" s="62">
        <f t="shared" si="9"/>
        <v>16</v>
      </c>
      <c r="F136" s="59">
        <v>0</v>
      </c>
      <c r="G136" s="8">
        <v>0</v>
      </c>
      <c r="H136" s="8">
        <v>0</v>
      </c>
      <c r="I136" s="8">
        <v>0</v>
      </c>
      <c r="J136" s="8">
        <v>0</v>
      </c>
      <c r="K136" s="94">
        <v>0</v>
      </c>
      <c r="L136" s="94">
        <v>0</v>
      </c>
      <c r="M136" s="8">
        <v>0</v>
      </c>
      <c r="N136" s="8">
        <v>0</v>
      </c>
      <c r="O136" s="8">
        <v>0</v>
      </c>
      <c r="P136" s="8">
        <v>16</v>
      </c>
      <c r="Q136" s="8">
        <v>0</v>
      </c>
    </row>
    <row r="137" spans="1:17" ht="15.75" customHeight="1" x14ac:dyDescent="0.25">
      <c r="A137" s="7" t="s">
        <v>43</v>
      </c>
      <c r="B137" s="7" t="s">
        <v>587</v>
      </c>
      <c r="C137" s="8">
        <v>1</v>
      </c>
      <c r="D137" s="9">
        <f t="shared" si="8"/>
        <v>16</v>
      </c>
      <c r="E137" s="62">
        <f t="shared" si="9"/>
        <v>16</v>
      </c>
      <c r="F137" s="59">
        <v>0</v>
      </c>
      <c r="G137" s="8">
        <v>0</v>
      </c>
      <c r="H137" s="8">
        <v>0</v>
      </c>
      <c r="I137" s="8">
        <v>0</v>
      </c>
      <c r="J137" s="8">
        <v>0</v>
      </c>
      <c r="K137" s="94">
        <v>0</v>
      </c>
      <c r="L137" s="94">
        <v>0</v>
      </c>
      <c r="M137" s="8">
        <v>0</v>
      </c>
      <c r="N137" s="8">
        <v>16</v>
      </c>
      <c r="O137" s="8">
        <v>0</v>
      </c>
      <c r="P137" s="8">
        <v>0</v>
      </c>
      <c r="Q137" s="8">
        <v>0</v>
      </c>
    </row>
    <row r="138" spans="1:17" s="110" customFormat="1" ht="15.75" customHeight="1" x14ac:dyDescent="0.25">
      <c r="A138" s="7" t="s">
        <v>43</v>
      </c>
      <c r="B138" s="7" t="s">
        <v>765</v>
      </c>
      <c r="C138" s="8">
        <v>1</v>
      </c>
      <c r="D138" s="9">
        <f t="shared" si="8"/>
        <v>16</v>
      </c>
      <c r="E138" s="62">
        <f t="shared" si="9"/>
        <v>16</v>
      </c>
      <c r="F138" s="59">
        <v>0</v>
      </c>
      <c r="G138" s="8">
        <v>0</v>
      </c>
      <c r="H138" s="8">
        <v>0</v>
      </c>
      <c r="I138" s="8">
        <v>0</v>
      </c>
      <c r="J138" s="8">
        <v>0</v>
      </c>
      <c r="K138" s="94">
        <v>0</v>
      </c>
      <c r="L138" s="94">
        <v>0</v>
      </c>
      <c r="M138" s="8">
        <v>0</v>
      </c>
      <c r="N138" s="8">
        <v>0</v>
      </c>
      <c r="O138" s="8">
        <v>0</v>
      </c>
      <c r="P138" s="8">
        <v>0</v>
      </c>
      <c r="Q138" s="8">
        <v>16</v>
      </c>
    </row>
    <row r="139" spans="1:17" ht="15.75" customHeight="1" x14ac:dyDescent="0.25">
      <c r="A139" s="7" t="s">
        <v>43</v>
      </c>
      <c r="B139" s="7" t="s">
        <v>424</v>
      </c>
      <c r="C139" s="8">
        <v>1</v>
      </c>
      <c r="D139" s="9">
        <f t="shared" si="8"/>
        <v>16</v>
      </c>
      <c r="E139" s="62">
        <f t="shared" si="9"/>
        <v>16</v>
      </c>
      <c r="F139" s="59">
        <v>0</v>
      </c>
      <c r="G139" s="8">
        <v>0</v>
      </c>
      <c r="H139" s="8">
        <v>0</v>
      </c>
      <c r="I139" s="8">
        <v>0</v>
      </c>
      <c r="J139" s="8">
        <v>16</v>
      </c>
      <c r="K139" s="94">
        <v>0</v>
      </c>
      <c r="L139" s="94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</row>
    <row r="140" spans="1:17" ht="15.75" customHeight="1" x14ac:dyDescent="0.25">
      <c r="A140" s="7" t="s">
        <v>43</v>
      </c>
      <c r="B140" s="7" t="s">
        <v>647</v>
      </c>
      <c r="C140" s="8">
        <v>1</v>
      </c>
      <c r="D140" s="9">
        <f t="shared" si="8"/>
        <v>16</v>
      </c>
      <c r="E140" s="62">
        <f t="shared" si="9"/>
        <v>16</v>
      </c>
      <c r="F140" s="59">
        <v>0</v>
      </c>
      <c r="G140" s="8">
        <v>0</v>
      </c>
      <c r="H140" s="8">
        <v>0</v>
      </c>
      <c r="I140" s="8">
        <v>0</v>
      </c>
      <c r="J140" s="8">
        <v>0</v>
      </c>
      <c r="K140" s="94">
        <v>0</v>
      </c>
      <c r="L140" s="94">
        <v>0</v>
      </c>
      <c r="M140" s="8">
        <v>0</v>
      </c>
      <c r="N140" s="8">
        <v>0</v>
      </c>
      <c r="O140" s="8">
        <v>16</v>
      </c>
      <c r="P140" s="8">
        <v>0</v>
      </c>
      <c r="Q140" s="8">
        <v>0</v>
      </c>
    </row>
    <row r="141" spans="1:17" ht="15.75" customHeight="1" x14ac:dyDescent="0.25">
      <c r="A141" s="41" t="s">
        <v>43</v>
      </c>
      <c r="B141" s="41" t="s">
        <v>433</v>
      </c>
      <c r="C141" s="42">
        <v>2</v>
      </c>
      <c r="D141" s="43">
        <f t="shared" si="8"/>
        <v>16</v>
      </c>
      <c r="E141" s="60">
        <f t="shared" si="9"/>
        <v>8</v>
      </c>
      <c r="F141" s="57">
        <v>0</v>
      </c>
      <c r="G141" s="42">
        <v>0</v>
      </c>
      <c r="H141" s="42">
        <v>0</v>
      </c>
      <c r="I141" s="42">
        <v>0</v>
      </c>
      <c r="J141" s="42">
        <v>2</v>
      </c>
      <c r="K141" s="92">
        <v>0</v>
      </c>
      <c r="L141" s="92">
        <v>0</v>
      </c>
      <c r="M141" s="42">
        <v>0</v>
      </c>
      <c r="N141" s="42">
        <v>0</v>
      </c>
      <c r="O141" s="42">
        <v>14</v>
      </c>
      <c r="P141" s="42">
        <v>0</v>
      </c>
      <c r="Q141" s="42">
        <v>0</v>
      </c>
    </row>
    <row r="142" spans="1:17" ht="15.75" customHeight="1" x14ac:dyDescent="0.25">
      <c r="A142" s="7" t="s">
        <v>43</v>
      </c>
      <c r="B142" s="7" t="s">
        <v>500</v>
      </c>
      <c r="C142" s="8">
        <v>1</v>
      </c>
      <c r="D142" s="9">
        <f t="shared" si="8"/>
        <v>14</v>
      </c>
      <c r="E142" s="62">
        <f t="shared" si="9"/>
        <v>14</v>
      </c>
      <c r="F142" s="59">
        <v>0</v>
      </c>
      <c r="G142" s="8">
        <v>0</v>
      </c>
      <c r="H142" s="8">
        <v>0</v>
      </c>
      <c r="I142" s="8">
        <v>0</v>
      </c>
      <c r="J142" s="8">
        <v>0</v>
      </c>
      <c r="K142" s="94">
        <v>0</v>
      </c>
      <c r="L142" s="94">
        <v>14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</row>
    <row r="143" spans="1:17" ht="15.75" customHeight="1" x14ac:dyDescent="0.25">
      <c r="A143" s="7" t="s">
        <v>43</v>
      </c>
      <c r="B143" s="7" t="s">
        <v>555</v>
      </c>
      <c r="C143" s="8">
        <v>1</v>
      </c>
      <c r="D143" s="9">
        <f t="shared" si="8"/>
        <v>14</v>
      </c>
      <c r="E143" s="62">
        <f t="shared" si="9"/>
        <v>14</v>
      </c>
      <c r="F143" s="59">
        <v>0</v>
      </c>
      <c r="G143" s="8">
        <v>0</v>
      </c>
      <c r="H143" s="8">
        <v>0</v>
      </c>
      <c r="I143" s="8">
        <v>0</v>
      </c>
      <c r="J143" s="8">
        <v>0</v>
      </c>
      <c r="K143" s="94">
        <v>0</v>
      </c>
      <c r="L143" s="94">
        <v>0</v>
      </c>
      <c r="M143" s="8">
        <v>14</v>
      </c>
      <c r="N143" s="8">
        <v>0</v>
      </c>
      <c r="O143" s="8">
        <v>0</v>
      </c>
      <c r="P143" s="8">
        <v>0</v>
      </c>
      <c r="Q143" s="8">
        <v>0</v>
      </c>
    </row>
    <row r="144" spans="1:17" ht="15.75" customHeight="1" x14ac:dyDescent="0.25">
      <c r="A144" s="7" t="s">
        <v>43</v>
      </c>
      <c r="B144" s="7" t="s">
        <v>126</v>
      </c>
      <c r="C144" s="8">
        <v>1</v>
      </c>
      <c r="D144" s="9">
        <f t="shared" si="8"/>
        <v>14</v>
      </c>
      <c r="E144" s="62">
        <f t="shared" si="9"/>
        <v>14</v>
      </c>
      <c r="F144" s="59">
        <v>0</v>
      </c>
      <c r="G144" s="8">
        <v>0</v>
      </c>
      <c r="H144" s="8">
        <v>0</v>
      </c>
      <c r="I144" s="8">
        <v>0</v>
      </c>
      <c r="J144" s="8">
        <v>0</v>
      </c>
      <c r="K144" s="94">
        <v>0</v>
      </c>
      <c r="L144" s="94">
        <v>0</v>
      </c>
      <c r="M144" s="8">
        <v>0</v>
      </c>
      <c r="N144" s="8">
        <v>0</v>
      </c>
      <c r="O144" s="8">
        <v>0</v>
      </c>
      <c r="P144" s="8">
        <v>14</v>
      </c>
      <c r="Q144" s="8">
        <v>0</v>
      </c>
    </row>
    <row r="145" spans="1:17" ht="15.75" customHeight="1" x14ac:dyDescent="0.25">
      <c r="A145" s="7" t="s">
        <v>43</v>
      </c>
      <c r="B145" s="7" t="s">
        <v>648</v>
      </c>
      <c r="C145" s="8">
        <v>1</v>
      </c>
      <c r="D145" s="9">
        <f t="shared" si="8"/>
        <v>12</v>
      </c>
      <c r="E145" s="62">
        <f t="shared" si="9"/>
        <v>12</v>
      </c>
      <c r="F145" s="59">
        <v>0</v>
      </c>
      <c r="G145" s="8">
        <v>0</v>
      </c>
      <c r="H145" s="8">
        <v>0</v>
      </c>
      <c r="I145" s="8">
        <v>0</v>
      </c>
      <c r="J145" s="8">
        <v>0</v>
      </c>
      <c r="K145" s="94">
        <v>0</v>
      </c>
      <c r="L145" s="94">
        <v>0</v>
      </c>
      <c r="M145" s="8">
        <v>0</v>
      </c>
      <c r="N145" s="8">
        <v>0</v>
      </c>
      <c r="O145" s="8">
        <v>12</v>
      </c>
      <c r="P145" s="8">
        <v>0</v>
      </c>
      <c r="Q145" s="8">
        <v>0</v>
      </c>
    </row>
    <row r="146" spans="1:17" s="110" customFormat="1" ht="15.75" customHeight="1" x14ac:dyDescent="0.25">
      <c r="A146" s="7" t="s">
        <v>43</v>
      </c>
      <c r="B146" s="7" t="s">
        <v>766</v>
      </c>
      <c r="C146" s="8">
        <v>1</v>
      </c>
      <c r="D146" s="9">
        <f t="shared" si="8"/>
        <v>12</v>
      </c>
      <c r="E146" s="62">
        <f t="shared" si="9"/>
        <v>12</v>
      </c>
      <c r="F146" s="59">
        <v>0</v>
      </c>
      <c r="G146" s="8">
        <v>0</v>
      </c>
      <c r="H146" s="8">
        <v>0</v>
      </c>
      <c r="I146" s="8">
        <v>0</v>
      </c>
      <c r="J146" s="8">
        <v>0</v>
      </c>
      <c r="K146" s="94">
        <v>0</v>
      </c>
      <c r="L146" s="94">
        <v>0</v>
      </c>
      <c r="M146" s="8">
        <v>0</v>
      </c>
      <c r="N146" s="8">
        <v>0</v>
      </c>
      <c r="O146" s="8">
        <v>0</v>
      </c>
      <c r="P146" s="8">
        <v>0</v>
      </c>
      <c r="Q146" s="8">
        <v>12</v>
      </c>
    </row>
    <row r="147" spans="1:17" ht="15.75" customHeight="1" x14ac:dyDescent="0.25">
      <c r="A147" s="7" t="s">
        <v>43</v>
      </c>
      <c r="B147" s="7" t="s">
        <v>425</v>
      </c>
      <c r="C147" s="8">
        <v>1</v>
      </c>
      <c r="D147" s="9">
        <f t="shared" si="8"/>
        <v>12</v>
      </c>
      <c r="E147" s="62">
        <f t="shared" si="9"/>
        <v>12</v>
      </c>
      <c r="F147" s="59">
        <v>0</v>
      </c>
      <c r="G147" s="8">
        <v>0</v>
      </c>
      <c r="H147" s="8">
        <v>0</v>
      </c>
      <c r="I147" s="8">
        <v>0</v>
      </c>
      <c r="J147" s="8">
        <v>12</v>
      </c>
      <c r="K147" s="94">
        <v>0</v>
      </c>
      <c r="L147" s="94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</row>
    <row r="148" spans="1:17" ht="15.75" customHeight="1" x14ac:dyDescent="0.25">
      <c r="A148" s="7" t="s">
        <v>43</v>
      </c>
      <c r="B148" s="7" t="s">
        <v>304</v>
      </c>
      <c r="C148" s="8">
        <v>1</v>
      </c>
      <c r="D148" s="9">
        <f t="shared" si="8"/>
        <v>12</v>
      </c>
      <c r="E148" s="62">
        <f t="shared" si="9"/>
        <v>12</v>
      </c>
      <c r="F148" s="59">
        <v>0</v>
      </c>
      <c r="G148" s="8">
        <v>0</v>
      </c>
      <c r="H148" s="8">
        <v>12</v>
      </c>
      <c r="I148" s="8">
        <v>0</v>
      </c>
      <c r="J148" s="8">
        <v>0</v>
      </c>
      <c r="K148" s="94">
        <v>0</v>
      </c>
      <c r="L148" s="94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</row>
    <row r="149" spans="1:17" ht="15.75" customHeight="1" x14ac:dyDescent="0.25">
      <c r="A149" s="7" t="s">
        <v>43</v>
      </c>
      <c r="B149" s="7" t="s">
        <v>145</v>
      </c>
      <c r="C149" s="8">
        <v>1</v>
      </c>
      <c r="D149" s="9">
        <f t="shared" si="8"/>
        <v>12</v>
      </c>
      <c r="E149" s="62">
        <f t="shared" si="9"/>
        <v>12</v>
      </c>
      <c r="F149" s="59">
        <v>0</v>
      </c>
      <c r="G149" s="8">
        <v>0</v>
      </c>
      <c r="H149" s="8">
        <v>0</v>
      </c>
      <c r="I149" s="8">
        <v>0</v>
      </c>
      <c r="J149" s="8">
        <v>0</v>
      </c>
      <c r="K149" s="94">
        <v>0</v>
      </c>
      <c r="L149" s="94">
        <v>0</v>
      </c>
      <c r="M149" s="8">
        <v>0</v>
      </c>
      <c r="N149" s="8">
        <v>0</v>
      </c>
      <c r="O149" s="8">
        <v>0</v>
      </c>
      <c r="P149" s="8">
        <v>12</v>
      </c>
      <c r="Q149" s="8">
        <v>0</v>
      </c>
    </row>
    <row r="150" spans="1:17" ht="15.75" customHeight="1" x14ac:dyDescent="0.25">
      <c r="A150" s="7" t="s">
        <v>43</v>
      </c>
      <c r="B150" s="7" t="s">
        <v>556</v>
      </c>
      <c r="C150" s="8">
        <v>1</v>
      </c>
      <c r="D150" s="9">
        <f t="shared" si="8"/>
        <v>12</v>
      </c>
      <c r="E150" s="62">
        <f t="shared" si="9"/>
        <v>12</v>
      </c>
      <c r="F150" s="59">
        <v>0</v>
      </c>
      <c r="G150" s="8">
        <v>0</v>
      </c>
      <c r="H150" s="8">
        <v>0</v>
      </c>
      <c r="I150" s="8">
        <v>0</v>
      </c>
      <c r="J150" s="8">
        <v>0</v>
      </c>
      <c r="K150" s="94">
        <v>0</v>
      </c>
      <c r="L150" s="94">
        <v>0</v>
      </c>
      <c r="M150" s="8">
        <v>12</v>
      </c>
      <c r="N150" s="8">
        <v>0</v>
      </c>
      <c r="O150" s="8">
        <v>0</v>
      </c>
      <c r="P150" s="8">
        <v>0</v>
      </c>
      <c r="Q150" s="8">
        <v>0</v>
      </c>
    </row>
    <row r="151" spans="1:17" ht="15.75" customHeight="1" x14ac:dyDescent="0.25">
      <c r="A151" s="7" t="s">
        <v>43</v>
      </c>
      <c r="B151" s="7" t="s">
        <v>65</v>
      </c>
      <c r="C151" s="8">
        <v>1</v>
      </c>
      <c r="D151" s="9">
        <f t="shared" si="8"/>
        <v>12</v>
      </c>
      <c r="E151" s="62">
        <f t="shared" si="9"/>
        <v>12</v>
      </c>
      <c r="F151" s="59">
        <v>12</v>
      </c>
      <c r="G151" s="8">
        <v>0</v>
      </c>
      <c r="H151" s="8">
        <v>0</v>
      </c>
      <c r="I151" s="8">
        <v>0</v>
      </c>
      <c r="J151" s="8">
        <v>0</v>
      </c>
      <c r="K151" s="94">
        <v>0</v>
      </c>
      <c r="L151" s="94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</row>
    <row r="152" spans="1:17" ht="15.75" customHeight="1" x14ac:dyDescent="0.25">
      <c r="A152" s="7" t="s">
        <v>43</v>
      </c>
      <c r="B152" s="7" t="s">
        <v>120</v>
      </c>
      <c r="C152" s="8">
        <v>1</v>
      </c>
      <c r="D152" s="9">
        <f t="shared" si="8"/>
        <v>12</v>
      </c>
      <c r="E152" s="62">
        <f t="shared" si="9"/>
        <v>12</v>
      </c>
      <c r="F152" s="59">
        <v>0</v>
      </c>
      <c r="G152" s="8">
        <v>0</v>
      </c>
      <c r="H152" s="8">
        <v>0</v>
      </c>
      <c r="I152" s="8">
        <v>0</v>
      </c>
      <c r="J152" s="8">
        <v>0</v>
      </c>
      <c r="K152" s="94">
        <v>12</v>
      </c>
      <c r="L152" s="94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</row>
    <row r="153" spans="1:17" ht="15.75" customHeight="1" x14ac:dyDescent="0.25">
      <c r="A153" s="7" t="s">
        <v>43</v>
      </c>
      <c r="B153" s="7" t="s">
        <v>209</v>
      </c>
      <c r="C153" s="8">
        <v>1</v>
      </c>
      <c r="D153" s="9">
        <f t="shared" si="8"/>
        <v>12</v>
      </c>
      <c r="E153" s="62">
        <f t="shared" si="9"/>
        <v>12</v>
      </c>
      <c r="F153" s="59">
        <v>0</v>
      </c>
      <c r="G153" s="8">
        <v>12</v>
      </c>
      <c r="H153" s="8">
        <v>0</v>
      </c>
      <c r="I153" s="8">
        <v>0</v>
      </c>
      <c r="J153" s="8">
        <v>0</v>
      </c>
      <c r="K153" s="94">
        <v>0</v>
      </c>
      <c r="L153" s="94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</row>
    <row r="154" spans="1:17" ht="15.75" customHeight="1" x14ac:dyDescent="0.25">
      <c r="A154" s="7" t="s">
        <v>43</v>
      </c>
      <c r="B154" s="7" t="s">
        <v>426</v>
      </c>
      <c r="C154" s="8">
        <v>1</v>
      </c>
      <c r="D154" s="9">
        <f t="shared" si="8"/>
        <v>10</v>
      </c>
      <c r="E154" s="62">
        <f t="shared" si="9"/>
        <v>10</v>
      </c>
      <c r="F154" s="59">
        <v>0</v>
      </c>
      <c r="G154" s="8">
        <v>0</v>
      </c>
      <c r="H154" s="8">
        <v>0</v>
      </c>
      <c r="I154" s="8">
        <v>0</v>
      </c>
      <c r="J154" s="8">
        <v>10</v>
      </c>
      <c r="K154" s="94">
        <v>0</v>
      </c>
      <c r="L154" s="94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</row>
    <row r="155" spans="1:17" ht="15.75" customHeight="1" x14ac:dyDescent="0.25">
      <c r="A155" s="7" t="s">
        <v>43</v>
      </c>
      <c r="B155" s="7" t="s">
        <v>486</v>
      </c>
      <c r="C155" s="8">
        <v>1</v>
      </c>
      <c r="D155" s="9">
        <f t="shared" si="8"/>
        <v>10</v>
      </c>
      <c r="E155" s="62">
        <f t="shared" si="9"/>
        <v>10</v>
      </c>
      <c r="F155" s="59">
        <v>0</v>
      </c>
      <c r="G155" s="8">
        <v>0</v>
      </c>
      <c r="H155" s="8">
        <v>0</v>
      </c>
      <c r="I155" s="8">
        <v>0</v>
      </c>
      <c r="J155" s="8">
        <v>0</v>
      </c>
      <c r="K155" s="94">
        <v>10</v>
      </c>
      <c r="L155" s="94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</row>
    <row r="156" spans="1:17" ht="15.75" customHeight="1" x14ac:dyDescent="0.25">
      <c r="A156" s="7" t="s">
        <v>43</v>
      </c>
      <c r="B156" s="7" t="s">
        <v>649</v>
      </c>
      <c r="C156" s="8">
        <v>1</v>
      </c>
      <c r="D156" s="9">
        <f t="shared" si="8"/>
        <v>10</v>
      </c>
      <c r="E156" s="62">
        <f t="shared" si="9"/>
        <v>10</v>
      </c>
      <c r="F156" s="59">
        <v>0</v>
      </c>
      <c r="G156" s="8">
        <v>0</v>
      </c>
      <c r="H156" s="8">
        <v>0</v>
      </c>
      <c r="I156" s="8">
        <v>0</v>
      </c>
      <c r="J156" s="8">
        <v>0</v>
      </c>
      <c r="K156" s="94">
        <v>0</v>
      </c>
      <c r="L156" s="94">
        <v>0</v>
      </c>
      <c r="M156" s="8">
        <v>0</v>
      </c>
      <c r="N156" s="8">
        <v>0</v>
      </c>
      <c r="O156" s="8">
        <v>10</v>
      </c>
      <c r="P156" s="8">
        <v>0</v>
      </c>
      <c r="Q156" s="8">
        <v>0</v>
      </c>
    </row>
    <row r="157" spans="1:17" ht="15.75" customHeight="1" x14ac:dyDescent="0.25">
      <c r="A157" s="7" t="s">
        <v>496</v>
      </c>
      <c r="B157" s="7" t="s">
        <v>588</v>
      </c>
      <c r="C157" s="8">
        <v>1</v>
      </c>
      <c r="D157" s="9">
        <f t="shared" si="8"/>
        <v>10</v>
      </c>
      <c r="E157" s="62">
        <f t="shared" si="9"/>
        <v>10</v>
      </c>
      <c r="F157" s="59">
        <v>0</v>
      </c>
      <c r="G157" s="8">
        <v>0</v>
      </c>
      <c r="H157" s="8">
        <v>0</v>
      </c>
      <c r="I157" s="8">
        <v>0</v>
      </c>
      <c r="J157" s="8">
        <v>0</v>
      </c>
      <c r="K157" s="94">
        <v>0</v>
      </c>
      <c r="L157" s="94">
        <v>0</v>
      </c>
      <c r="M157" s="8">
        <v>0</v>
      </c>
      <c r="N157" s="8">
        <v>10</v>
      </c>
      <c r="O157" s="8">
        <v>0</v>
      </c>
      <c r="P157" s="8">
        <v>0</v>
      </c>
      <c r="Q157" s="8">
        <v>0</v>
      </c>
    </row>
    <row r="158" spans="1:17" s="110" customFormat="1" ht="15.75" customHeight="1" x14ac:dyDescent="0.25">
      <c r="A158" s="7" t="s">
        <v>43</v>
      </c>
      <c r="B158" s="7" t="s">
        <v>767</v>
      </c>
      <c r="C158" s="8">
        <v>1</v>
      </c>
      <c r="D158" s="9">
        <f t="shared" si="8"/>
        <v>10</v>
      </c>
      <c r="E158" s="62">
        <f t="shared" si="9"/>
        <v>10</v>
      </c>
      <c r="F158" s="59">
        <v>0</v>
      </c>
      <c r="G158" s="8">
        <v>0</v>
      </c>
      <c r="H158" s="8">
        <v>0</v>
      </c>
      <c r="I158" s="8">
        <v>0</v>
      </c>
      <c r="J158" s="8">
        <v>0</v>
      </c>
      <c r="K158" s="94">
        <v>0</v>
      </c>
      <c r="L158" s="94">
        <v>0</v>
      </c>
      <c r="M158" s="8">
        <v>0</v>
      </c>
      <c r="N158" s="8">
        <v>0</v>
      </c>
      <c r="O158" s="8">
        <v>0</v>
      </c>
      <c r="P158" s="8">
        <v>0</v>
      </c>
      <c r="Q158" s="8">
        <v>10</v>
      </c>
    </row>
    <row r="159" spans="1:17" ht="15.75" customHeight="1" x14ac:dyDescent="0.25">
      <c r="A159" s="7" t="s">
        <v>43</v>
      </c>
      <c r="B159" s="7" t="s">
        <v>210</v>
      </c>
      <c r="C159" s="8">
        <v>1</v>
      </c>
      <c r="D159" s="9">
        <f t="shared" si="8"/>
        <v>10</v>
      </c>
      <c r="E159" s="62">
        <f t="shared" si="9"/>
        <v>10</v>
      </c>
      <c r="F159" s="59">
        <v>0</v>
      </c>
      <c r="G159" s="8">
        <v>10</v>
      </c>
      <c r="H159" s="8">
        <v>0</v>
      </c>
      <c r="I159" s="8">
        <v>0</v>
      </c>
      <c r="J159" s="8">
        <v>0</v>
      </c>
      <c r="K159" s="94">
        <v>0</v>
      </c>
      <c r="L159" s="94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</row>
    <row r="160" spans="1:17" ht="15.75" customHeight="1" x14ac:dyDescent="0.25">
      <c r="A160" s="7" t="s">
        <v>43</v>
      </c>
      <c r="B160" s="7" t="s">
        <v>557</v>
      </c>
      <c r="C160" s="8">
        <v>1</v>
      </c>
      <c r="D160" s="9">
        <f t="shared" ref="D160:D191" si="10">SUM(F160:Q160)</f>
        <v>10</v>
      </c>
      <c r="E160" s="62">
        <f t="shared" ref="E160:E191" si="11">D160/C160</f>
        <v>10</v>
      </c>
      <c r="F160" s="59">
        <v>0</v>
      </c>
      <c r="G160" s="8">
        <v>0</v>
      </c>
      <c r="H160" s="8">
        <v>0</v>
      </c>
      <c r="I160" s="8">
        <v>0</v>
      </c>
      <c r="J160" s="8">
        <v>0</v>
      </c>
      <c r="K160" s="94">
        <v>0</v>
      </c>
      <c r="L160" s="94">
        <v>0</v>
      </c>
      <c r="M160" s="8">
        <v>10</v>
      </c>
      <c r="N160" s="8">
        <v>0</v>
      </c>
      <c r="O160" s="8">
        <v>0</v>
      </c>
      <c r="P160" s="8">
        <v>0</v>
      </c>
      <c r="Q160" s="8">
        <v>0</v>
      </c>
    </row>
    <row r="161" spans="1:17" ht="15.75" customHeight="1" x14ac:dyDescent="0.25">
      <c r="A161" s="7" t="s">
        <v>43</v>
      </c>
      <c r="B161" s="7" t="s">
        <v>589</v>
      </c>
      <c r="C161" s="8">
        <v>1</v>
      </c>
      <c r="D161" s="9">
        <f t="shared" si="10"/>
        <v>9</v>
      </c>
      <c r="E161" s="62">
        <f t="shared" si="11"/>
        <v>9</v>
      </c>
      <c r="F161" s="59">
        <v>0</v>
      </c>
      <c r="G161" s="8">
        <v>0</v>
      </c>
      <c r="H161" s="8">
        <v>0</v>
      </c>
      <c r="I161" s="8">
        <v>0</v>
      </c>
      <c r="J161" s="8">
        <v>0</v>
      </c>
      <c r="K161" s="94">
        <v>0</v>
      </c>
      <c r="L161" s="94">
        <v>0</v>
      </c>
      <c r="M161" s="8">
        <v>0</v>
      </c>
      <c r="N161" s="8">
        <v>9</v>
      </c>
      <c r="O161" s="8">
        <v>0</v>
      </c>
      <c r="P161" s="8">
        <v>0</v>
      </c>
      <c r="Q161" s="8">
        <v>0</v>
      </c>
    </row>
    <row r="162" spans="1:17" ht="15.75" customHeight="1" x14ac:dyDescent="0.25">
      <c r="A162" s="7" t="s">
        <v>43</v>
      </c>
      <c r="B162" s="7" t="s">
        <v>136</v>
      </c>
      <c r="C162" s="8">
        <v>1</v>
      </c>
      <c r="D162" s="9">
        <f t="shared" si="10"/>
        <v>9</v>
      </c>
      <c r="E162" s="62">
        <f t="shared" si="11"/>
        <v>9</v>
      </c>
      <c r="F162" s="59">
        <v>0</v>
      </c>
      <c r="G162" s="8">
        <v>0</v>
      </c>
      <c r="H162" s="8">
        <v>0</v>
      </c>
      <c r="I162" s="8">
        <v>0</v>
      </c>
      <c r="J162" s="8">
        <v>0</v>
      </c>
      <c r="K162" s="94">
        <v>0</v>
      </c>
      <c r="L162" s="94">
        <v>0</v>
      </c>
      <c r="M162" s="8">
        <v>0</v>
      </c>
      <c r="N162" s="8">
        <v>0</v>
      </c>
      <c r="O162" s="8">
        <v>0</v>
      </c>
      <c r="P162" s="8">
        <v>9</v>
      </c>
      <c r="Q162" s="8">
        <v>0</v>
      </c>
    </row>
    <row r="163" spans="1:17" ht="15.75" customHeight="1" x14ac:dyDescent="0.25">
      <c r="A163" s="7" t="s">
        <v>43</v>
      </c>
      <c r="B163" s="7" t="s">
        <v>650</v>
      </c>
      <c r="C163" s="8">
        <v>1</v>
      </c>
      <c r="D163" s="9">
        <f t="shared" si="10"/>
        <v>9</v>
      </c>
      <c r="E163" s="62">
        <f t="shared" si="11"/>
        <v>9</v>
      </c>
      <c r="F163" s="59">
        <v>0</v>
      </c>
      <c r="G163" s="8">
        <v>0</v>
      </c>
      <c r="H163" s="8">
        <v>0</v>
      </c>
      <c r="I163" s="8">
        <v>0</v>
      </c>
      <c r="J163" s="8">
        <v>0</v>
      </c>
      <c r="K163" s="94">
        <v>0</v>
      </c>
      <c r="L163" s="94">
        <v>0</v>
      </c>
      <c r="M163" s="8">
        <v>0</v>
      </c>
      <c r="N163" s="8">
        <v>0</v>
      </c>
      <c r="O163" s="8">
        <v>9</v>
      </c>
      <c r="P163" s="8">
        <v>0</v>
      </c>
      <c r="Q163" s="8">
        <v>0</v>
      </c>
    </row>
    <row r="164" spans="1:17" ht="15.75" customHeight="1" x14ac:dyDescent="0.25">
      <c r="A164" s="7" t="s">
        <v>43</v>
      </c>
      <c r="B164" s="7" t="s">
        <v>305</v>
      </c>
      <c r="C164" s="8">
        <v>1</v>
      </c>
      <c r="D164" s="9">
        <f t="shared" si="10"/>
        <v>9</v>
      </c>
      <c r="E164" s="62">
        <f t="shared" si="11"/>
        <v>9</v>
      </c>
      <c r="F164" s="59">
        <v>0</v>
      </c>
      <c r="G164" s="8">
        <v>0</v>
      </c>
      <c r="H164" s="8">
        <v>9</v>
      </c>
      <c r="I164" s="8">
        <v>0</v>
      </c>
      <c r="J164" s="8">
        <v>0</v>
      </c>
      <c r="K164" s="94">
        <v>0</v>
      </c>
      <c r="L164" s="94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</row>
    <row r="165" spans="1:17" ht="15.75" customHeight="1" x14ac:dyDescent="0.25">
      <c r="A165" s="7" t="s">
        <v>43</v>
      </c>
      <c r="B165" s="7" t="s">
        <v>558</v>
      </c>
      <c r="C165" s="8">
        <v>1</v>
      </c>
      <c r="D165" s="9">
        <f t="shared" si="10"/>
        <v>9</v>
      </c>
      <c r="E165" s="62">
        <f t="shared" si="11"/>
        <v>9</v>
      </c>
      <c r="F165" s="59">
        <v>0</v>
      </c>
      <c r="G165" s="8">
        <v>0</v>
      </c>
      <c r="H165" s="8">
        <v>0</v>
      </c>
      <c r="I165" s="8">
        <v>0</v>
      </c>
      <c r="J165" s="8">
        <v>0</v>
      </c>
      <c r="K165" s="94">
        <v>0</v>
      </c>
      <c r="L165" s="94">
        <v>0</v>
      </c>
      <c r="M165" s="8">
        <v>9</v>
      </c>
      <c r="N165" s="8">
        <v>0</v>
      </c>
      <c r="O165" s="8">
        <v>0</v>
      </c>
      <c r="P165" s="8">
        <v>0</v>
      </c>
      <c r="Q165" s="8">
        <v>0</v>
      </c>
    </row>
    <row r="166" spans="1:17" s="110" customFormat="1" ht="15.75" customHeight="1" x14ac:dyDescent="0.25">
      <c r="A166" s="7" t="s">
        <v>43</v>
      </c>
      <c r="B166" s="7" t="s">
        <v>768</v>
      </c>
      <c r="C166" s="8">
        <v>1</v>
      </c>
      <c r="D166" s="9">
        <f t="shared" si="10"/>
        <v>9</v>
      </c>
      <c r="E166" s="62">
        <f t="shared" si="11"/>
        <v>9</v>
      </c>
      <c r="F166" s="59">
        <v>0</v>
      </c>
      <c r="G166" s="8">
        <v>0</v>
      </c>
      <c r="H166" s="8">
        <v>0</v>
      </c>
      <c r="I166" s="8">
        <v>0</v>
      </c>
      <c r="J166" s="8">
        <v>0</v>
      </c>
      <c r="K166" s="94">
        <v>0</v>
      </c>
      <c r="L166" s="94">
        <v>0</v>
      </c>
      <c r="M166" s="8">
        <v>0</v>
      </c>
      <c r="N166" s="8">
        <v>0</v>
      </c>
      <c r="O166" s="8">
        <v>0</v>
      </c>
      <c r="P166" s="8">
        <v>0</v>
      </c>
      <c r="Q166" s="8">
        <v>9</v>
      </c>
    </row>
    <row r="167" spans="1:17" ht="15.75" customHeight="1" x14ac:dyDescent="0.25">
      <c r="A167" s="7" t="s">
        <v>43</v>
      </c>
      <c r="B167" s="7" t="s">
        <v>67</v>
      </c>
      <c r="C167" s="8">
        <v>1</v>
      </c>
      <c r="D167" s="9">
        <f t="shared" si="10"/>
        <v>9</v>
      </c>
      <c r="E167" s="62">
        <f t="shared" si="11"/>
        <v>9</v>
      </c>
      <c r="F167" s="59">
        <v>9</v>
      </c>
      <c r="G167" s="8">
        <v>0</v>
      </c>
      <c r="H167" s="8">
        <v>0</v>
      </c>
      <c r="I167" s="8">
        <v>0</v>
      </c>
      <c r="J167" s="8">
        <v>0</v>
      </c>
      <c r="K167" s="94">
        <v>0</v>
      </c>
      <c r="L167" s="94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</row>
    <row r="168" spans="1:17" ht="15.75" customHeight="1" x14ac:dyDescent="0.25">
      <c r="A168" s="7" t="s">
        <v>43</v>
      </c>
      <c r="B168" s="7" t="s">
        <v>427</v>
      </c>
      <c r="C168" s="8">
        <v>1</v>
      </c>
      <c r="D168" s="9">
        <f t="shared" si="10"/>
        <v>9</v>
      </c>
      <c r="E168" s="62">
        <f t="shared" si="11"/>
        <v>9</v>
      </c>
      <c r="F168" s="59">
        <v>0</v>
      </c>
      <c r="G168" s="8">
        <v>0</v>
      </c>
      <c r="H168" s="8">
        <v>0</v>
      </c>
      <c r="I168" s="8">
        <v>0</v>
      </c>
      <c r="J168" s="8">
        <v>9</v>
      </c>
      <c r="K168" s="94">
        <v>0</v>
      </c>
      <c r="L168" s="94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</row>
    <row r="169" spans="1:17" ht="15.75" customHeight="1" x14ac:dyDescent="0.25">
      <c r="A169" s="7" t="s">
        <v>43</v>
      </c>
      <c r="B169" s="7" t="s">
        <v>428</v>
      </c>
      <c r="C169" s="8">
        <v>1</v>
      </c>
      <c r="D169" s="9">
        <f t="shared" si="10"/>
        <v>8</v>
      </c>
      <c r="E169" s="62">
        <f t="shared" si="11"/>
        <v>8</v>
      </c>
      <c r="F169" s="59">
        <v>0</v>
      </c>
      <c r="G169" s="8">
        <v>0</v>
      </c>
      <c r="H169" s="8">
        <v>0</v>
      </c>
      <c r="I169" s="8">
        <v>0</v>
      </c>
      <c r="J169" s="8">
        <v>8</v>
      </c>
      <c r="K169" s="94">
        <v>0</v>
      </c>
      <c r="L169" s="94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</row>
    <row r="170" spans="1:17" ht="15.75" customHeight="1" x14ac:dyDescent="0.25">
      <c r="A170" s="7" t="s">
        <v>43</v>
      </c>
      <c r="B170" s="7" t="s">
        <v>306</v>
      </c>
      <c r="C170" s="8">
        <v>1</v>
      </c>
      <c r="D170" s="9">
        <f t="shared" si="10"/>
        <v>8</v>
      </c>
      <c r="E170" s="62">
        <f t="shared" si="11"/>
        <v>8</v>
      </c>
      <c r="F170" s="59">
        <v>0</v>
      </c>
      <c r="G170" s="8">
        <v>0</v>
      </c>
      <c r="H170" s="8">
        <v>8</v>
      </c>
      <c r="I170" s="8">
        <v>0</v>
      </c>
      <c r="J170" s="8">
        <v>0</v>
      </c>
      <c r="K170" s="94">
        <v>0</v>
      </c>
      <c r="L170" s="94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</row>
    <row r="171" spans="1:17" ht="15.75" customHeight="1" x14ac:dyDescent="0.25">
      <c r="A171" s="7" t="s">
        <v>43</v>
      </c>
      <c r="B171" s="7" t="s">
        <v>651</v>
      </c>
      <c r="C171" s="8">
        <v>1</v>
      </c>
      <c r="D171" s="9">
        <f t="shared" si="10"/>
        <v>8</v>
      </c>
      <c r="E171" s="62">
        <f t="shared" si="11"/>
        <v>8</v>
      </c>
      <c r="F171" s="59">
        <v>0</v>
      </c>
      <c r="G171" s="8">
        <v>0</v>
      </c>
      <c r="H171" s="8">
        <v>0</v>
      </c>
      <c r="I171" s="8">
        <v>0</v>
      </c>
      <c r="J171" s="8">
        <v>0</v>
      </c>
      <c r="K171" s="94">
        <v>0</v>
      </c>
      <c r="L171" s="94">
        <v>0</v>
      </c>
      <c r="M171" s="8">
        <v>0</v>
      </c>
      <c r="N171" s="8">
        <v>0</v>
      </c>
      <c r="O171" s="8">
        <v>8</v>
      </c>
      <c r="P171" s="8">
        <v>0</v>
      </c>
      <c r="Q171" s="8">
        <v>0</v>
      </c>
    </row>
    <row r="172" spans="1:17" ht="15.75" customHeight="1" x14ac:dyDescent="0.25">
      <c r="A172" s="7" t="s">
        <v>43</v>
      </c>
      <c r="B172" s="7" t="s">
        <v>212</v>
      </c>
      <c r="C172" s="8">
        <v>1</v>
      </c>
      <c r="D172" s="9">
        <f t="shared" si="10"/>
        <v>8</v>
      </c>
      <c r="E172" s="62">
        <f t="shared" si="11"/>
        <v>8</v>
      </c>
      <c r="F172" s="59">
        <v>0</v>
      </c>
      <c r="G172" s="8">
        <v>8</v>
      </c>
      <c r="H172" s="8">
        <v>0</v>
      </c>
      <c r="I172" s="8">
        <v>0</v>
      </c>
      <c r="J172" s="8">
        <v>0</v>
      </c>
      <c r="K172" s="94">
        <v>0</v>
      </c>
      <c r="L172" s="94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</row>
    <row r="173" spans="1:17" ht="15.75" customHeight="1" x14ac:dyDescent="0.25">
      <c r="A173" s="7" t="s">
        <v>43</v>
      </c>
      <c r="B173" s="7" t="s">
        <v>559</v>
      </c>
      <c r="C173" s="8">
        <v>1</v>
      </c>
      <c r="D173" s="9">
        <f t="shared" si="10"/>
        <v>8</v>
      </c>
      <c r="E173" s="62">
        <f t="shared" si="11"/>
        <v>8</v>
      </c>
      <c r="F173" s="59">
        <v>0</v>
      </c>
      <c r="G173" s="8">
        <v>0</v>
      </c>
      <c r="H173" s="8">
        <v>0</v>
      </c>
      <c r="I173" s="8">
        <v>0</v>
      </c>
      <c r="J173" s="8">
        <v>0</v>
      </c>
      <c r="K173" s="94">
        <v>0</v>
      </c>
      <c r="L173" s="94">
        <v>0</v>
      </c>
      <c r="M173" s="8">
        <v>8</v>
      </c>
      <c r="N173" s="8">
        <v>0</v>
      </c>
      <c r="O173" s="8">
        <v>0</v>
      </c>
      <c r="P173" s="8">
        <v>0</v>
      </c>
      <c r="Q173" s="8">
        <v>0</v>
      </c>
    </row>
    <row r="174" spans="1:17" ht="15.75" customHeight="1" x14ac:dyDescent="0.25">
      <c r="A174" s="7" t="s">
        <v>43</v>
      </c>
      <c r="B174" s="7" t="s">
        <v>151</v>
      </c>
      <c r="C174" s="8">
        <v>1</v>
      </c>
      <c r="D174" s="9">
        <f t="shared" si="10"/>
        <v>8</v>
      </c>
      <c r="E174" s="62">
        <f t="shared" si="11"/>
        <v>8</v>
      </c>
      <c r="F174" s="59">
        <v>0</v>
      </c>
      <c r="G174" s="8">
        <v>0</v>
      </c>
      <c r="H174" s="8">
        <v>0</v>
      </c>
      <c r="I174" s="8">
        <v>0</v>
      </c>
      <c r="J174" s="8">
        <v>0</v>
      </c>
      <c r="K174" s="94">
        <v>0</v>
      </c>
      <c r="L174" s="94">
        <v>0</v>
      </c>
      <c r="M174" s="8">
        <v>0</v>
      </c>
      <c r="N174" s="8">
        <v>0</v>
      </c>
      <c r="O174" s="8">
        <v>0</v>
      </c>
      <c r="P174" s="8">
        <v>8</v>
      </c>
      <c r="Q174" s="8">
        <v>0</v>
      </c>
    </row>
    <row r="175" spans="1:17" ht="15.75" customHeight="1" x14ac:dyDescent="0.25">
      <c r="A175" s="7" t="s">
        <v>43</v>
      </c>
      <c r="B175" s="7" t="s">
        <v>68</v>
      </c>
      <c r="C175" s="8">
        <v>1</v>
      </c>
      <c r="D175" s="9">
        <f t="shared" si="10"/>
        <v>8</v>
      </c>
      <c r="E175" s="62">
        <f t="shared" si="11"/>
        <v>8</v>
      </c>
      <c r="F175" s="59">
        <v>8</v>
      </c>
      <c r="G175" s="8">
        <v>0</v>
      </c>
      <c r="H175" s="8">
        <v>0</v>
      </c>
      <c r="I175" s="8">
        <v>0</v>
      </c>
      <c r="J175" s="8">
        <v>0</v>
      </c>
      <c r="K175" s="94">
        <v>0</v>
      </c>
      <c r="L175" s="94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</row>
    <row r="176" spans="1:17" ht="15.75" customHeight="1" x14ac:dyDescent="0.25">
      <c r="A176" s="7" t="s">
        <v>43</v>
      </c>
      <c r="B176" s="7" t="s">
        <v>652</v>
      </c>
      <c r="C176" s="8">
        <v>1</v>
      </c>
      <c r="D176" s="9">
        <f t="shared" si="10"/>
        <v>7</v>
      </c>
      <c r="E176" s="62">
        <f t="shared" si="11"/>
        <v>7</v>
      </c>
      <c r="F176" s="59">
        <v>0</v>
      </c>
      <c r="G176" s="8">
        <v>0</v>
      </c>
      <c r="H176" s="8">
        <v>0</v>
      </c>
      <c r="I176" s="8">
        <v>0</v>
      </c>
      <c r="J176" s="8">
        <v>0</v>
      </c>
      <c r="K176" s="94">
        <v>0</v>
      </c>
      <c r="L176" s="94">
        <v>0</v>
      </c>
      <c r="M176" s="8">
        <v>0</v>
      </c>
      <c r="N176" s="8">
        <v>0</v>
      </c>
      <c r="O176" s="8">
        <v>7</v>
      </c>
      <c r="P176" s="8">
        <v>0</v>
      </c>
      <c r="Q176" s="8">
        <v>0</v>
      </c>
    </row>
    <row r="177" spans="1:17" ht="15.75" customHeight="1" x14ac:dyDescent="0.25">
      <c r="A177" s="7" t="s">
        <v>43</v>
      </c>
      <c r="B177" s="7" t="s">
        <v>213</v>
      </c>
      <c r="C177" s="8">
        <v>1</v>
      </c>
      <c r="D177" s="9">
        <f t="shared" si="10"/>
        <v>7</v>
      </c>
      <c r="E177" s="62">
        <f t="shared" si="11"/>
        <v>7</v>
      </c>
      <c r="F177" s="59">
        <v>0</v>
      </c>
      <c r="G177" s="8">
        <v>7</v>
      </c>
      <c r="H177" s="8">
        <v>0</v>
      </c>
      <c r="I177" s="8">
        <v>0</v>
      </c>
      <c r="J177" s="8">
        <v>0</v>
      </c>
      <c r="K177" s="94">
        <v>0</v>
      </c>
      <c r="L177" s="94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</row>
    <row r="178" spans="1:17" ht="15.75" customHeight="1" x14ac:dyDescent="0.25">
      <c r="A178" s="7" t="s">
        <v>43</v>
      </c>
      <c r="B178" s="7" t="s">
        <v>158</v>
      </c>
      <c r="C178" s="8">
        <v>1</v>
      </c>
      <c r="D178" s="9">
        <f t="shared" si="10"/>
        <v>7</v>
      </c>
      <c r="E178" s="62">
        <f t="shared" si="11"/>
        <v>7</v>
      </c>
      <c r="F178" s="59">
        <v>0</v>
      </c>
      <c r="G178" s="8">
        <v>0</v>
      </c>
      <c r="H178" s="8">
        <v>0</v>
      </c>
      <c r="I178" s="8">
        <v>0</v>
      </c>
      <c r="J178" s="8">
        <v>7</v>
      </c>
      <c r="K178" s="94">
        <v>0</v>
      </c>
      <c r="L178" s="94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</row>
    <row r="179" spans="1:17" ht="15.75" customHeight="1" x14ac:dyDescent="0.25">
      <c r="A179" s="7" t="s">
        <v>43</v>
      </c>
      <c r="B179" s="7" t="s">
        <v>307</v>
      </c>
      <c r="C179" s="8">
        <v>1</v>
      </c>
      <c r="D179" s="9">
        <f t="shared" si="10"/>
        <v>7</v>
      </c>
      <c r="E179" s="62">
        <f t="shared" si="11"/>
        <v>7</v>
      </c>
      <c r="F179" s="59">
        <v>0</v>
      </c>
      <c r="G179" s="8">
        <v>0</v>
      </c>
      <c r="H179" s="8">
        <v>7</v>
      </c>
      <c r="I179" s="8">
        <v>0</v>
      </c>
      <c r="J179" s="8">
        <v>0</v>
      </c>
      <c r="K179" s="94">
        <v>0</v>
      </c>
      <c r="L179" s="94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</row>
    <row r="180" spans="1:17" ht="15.75" customHeight="1" x14ac:dyDescent="0.25">
      <c r="A180" s="7" t="s">
        <v>43</v>
      </c>
      <c r="B180" s="7" t="s">
        <v>501</v>
      </c>
      <c r="C180" s="8">
        <v>1</v>
      </c>
      <c r="D180" s="9">
        <f t="shared" si="10"/>
        <v>7</v>
      </c>
      <c r="E180" s="62">
        <f t="shared" si="11"/>
        <v>7</v>
      </c>
      <c r="F180" s="59">
        <v>0</v>
      </c>
      <c r="G180" s="8">
        <v>0</v>
      </c>
      <c r="H180" s="8">
        <v>0</v>
      </c>
      <c r="I180" s="8">
        <v>0</v>
      </c>
      <c r="J180" s="8">
        <v>0</v>
      </c>
      <c r="K180" s="94">
        <v>0</v>
      </c>
      <c r="L180" s="94">
        <v>7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</row>
    <row r="181" spans="1:17" s="110" customFormat="1" ht="15.75" customHeight="1" x14ac:dyDescent="0.25">
      <c r="A181" s="7" t="s">
        <v>43</v>
      </c>
      <c r="B181" s="7" t="s">
        <v>769</v>
      </c>
      <c r="C181" s="8">
        <v>1</v>
      </c>
      <c r="D181" s="9">
        <f t="shared" si="10"/>
        <v>7</v>
      </c>
      <c r="E181" s="62">
        <f t="shared" si="11"/>
        <v>7</v>
      </c>
      <c r="F181" s="59">
        <v>0</v>
      </c>
      <c r="G181" s="8">
        <v>0</v>
      </c>
      <c r="H181" s="8">
        <v>0</v>
      </c>
      <c r="I181" s="8">
        <v>0</v>
      </c>
      <c r="J181" s="8">
        <v>0</v>
      </c>
      <c r="K181" s="94">
        <v>0</v>
      </c>
      <c r="L181" s="94">
        <v>0</v>
      </c>
      <c r="M181" s="8">
        <v>0</v>
      </c>
      <c r="N181" s="8">
        <v>0</v>
      </c>
      <c r="O181" s="8">
        <v>0</v>
      </c>
      <c r="P181" s="8">
        <v>0</v>
      </c>
      <c r="Q181" s="8">
        <v>7</v>
      </c>
    </row>
    <row r="182" spans="1:17" ht="15.75" customHeight="1" x14ac:dyDescent="0.25">
      <c r="A182" s="7" t="s">
        <v>43</v>
      </c>
      <c r="B182" s="7" t="s">
        <v>707</v>
      </c>
      <c r="C182" s="8">
        <v>1</v>
      </c>
      <c r="D182" s="9">
        <f t="shared" si="10"/>
        <v>7</v>
      </c>
      <c r="E182" s="62">
        <f t="shared" si="11"/>
        <v>7</v>
      </c>
      <c r="F182" s="59">
        <v>0</v>
      </c>
      <c r="G182" s="8">
        <v>0</v>
      </c>
      <c r="H182" s="8">
        <v>0</v>
      </c>
      <c r="I182" s="8">
        <v>0</v>
      </c>
      <c r="J182" s="8">
        <v>0</v>
      </c>
      <c r="K182" s="94">
        <v>0</v>
      </c>
      <c r="L182" s="94">
        <v>0</v>
      </c>
      <c r="M182" s="8">
        <v>0</v>
      </c>
      <c r="N182" s="8">
        <v>0</v>
      </c>
      <c r="O182" s="8">
        <v>0</v>
      </c>
      <c r="P182" s="8">
        <v>7</v>
      </c>
      <c r="Q182" s="8">
        <v>0</v>
      </c>
    </row>
    <row r="183" spans="1:17" ht="15.75" customHeight="1" x14ac:dyDescent="0.25">
      <c r="A183" s="7" t="s">
        <v>43</v>
      </c>
      <c r="B183" s="7" t="s">
        <v>560</v>
      </c>
      <c r="C183" s="8">
        <v>1</v>
      </c>
      <c r="D183" s="9">
        <f t="shared" si="10"/>
        <v>7</v>
      </c>
      <c r="E183" s="62">
        <f t="shared" si="11"/>
        <v>7</v>
      </c>
      <c r="F183" s="59">
        <v>0</v>
      </c>
      <c r="G183" s="8">
        <v>0</v>
      </c>
      <c r="H183" s="8">
        <v>0</v>
      </c>
      <c r="I183" s="8">
        <v>0</v>
      </c>
      <c r="J183" s="8">
        <v>0</v>
      </c>
      <c r="K183" s="94">
        <v>0</v>
      </c>
      <c r="L183" s="94">
        <v>0</v>
      </c>
      <c r="M183" s="8">
        <v>7</v>
      </c>
      <c r="N183" s="8">
        <v>0</v>
      </c>
      <c r="O183" s="8">
        <v>0</v>
      </c>
      <c r="P183" s="8">
        <v>0</v>
      </c>
      <c r="Q183" s="8">
        <v>0</v>
      </c>
    </row>
    <row r="184" spans="1:17" ht="15.75" customHeight="1" x14ac:dyDescent="0.25">
      <c r="A184" s="7" t="s">
        <v>43</v>
      </c>
      <c r="B184" s="7" t="s">
        <v>130</v>
      </c>
      <c r="C184" s="8">
        <v>1</v>
      </c>
      <c r="D184" s="9">
        <f t="shared" si="10"/>
        <v>6</v>
      </c>
      <c r="E184" s="62">
        <f t="shared" si="11"/>
        <v>6</v>
      </c>
      <c r="F184" s="59">
        <v>0</v>
      </c>
      <c r="G184" s="8">
        <v>0</v>
      </c>
      <c r="H184" s="8">
        <v>6</v>
      </c>
      <c r="I184" s="8">
        <v>0</v>
      </c>
      <c r="J184" s="8">
        <v>0</v>
      </c>
      <c r="K184" s="94">
        <v>0</v>
      </c>
      <c r="L184" s="94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</row>
    <row r="185" spans="1:17" ht="15.75" customHeight="1" x14ac:dyDescent="0.25">
      <c r="A185" s="7" t="s">
        <v>43</v>
      </c>
      <c r="B185" s="7" t="s">
        <v>561</v>
      </c>
      <c r="C185" s="8">
        <v>1</v>
      </c>
      <c r="D185" s="9">
        <f t="shared" si="10"/>
        <v>6</v>
      </c>
      <c r="E185" s="62">
        <f t="shared" si="11"/>
        <v>6</v>
      </c>
      <c r="F185" s="59">
        <v>0</v>
      </c>
      <c r="G185" s="8">
        <v>0</v>
      </c>
      <c r="H185" s="8">
        <v>0</v>
      </c>
      <c r="I185" s="8">
        <v>0</v>
      </c>
      <c r="J185" s="8">
        <v>0</v>
      </c>
      <c r="K185" s="94">
        <v>0</v>
      </c>
      <c r="L185" s="94">
        <v>0</v>
      </c>
      <c r="M185" s="8">
        <v>6</v>
      </c>
      <c r="N185" s="8">
        <v>0</v>
      </c>
      <c r="O185" s="8">
        <v>0</v>
      </c>
      <c r="P185" s="8">
        <v>0</v>
      </c>
      <c r="Q185" s="8">
        <v>0</v>
      </c>
    </row>
    <row r="186" spans="1:17" s="110" customFormat="1" ht="15.75" customHeight="1" x14ac:dyDescent="0.25">
      <c r="A186" s="7" t="s">
        <v>43</v>
      </c>
      <c r="B186" s="7" t="s">
        <v>770</v>
      </c>
      <c r="C186" s="8">
        <v>1</v>
      </c>
      <c r="D186" s="9">
        <f t="shared" si="10"/>
        <v>6</v>
      </c>
      <c r="E186" s="62">
        <f t="shared" si="11"/>
        <v>6</v>
      </c>
      <c r="F186" s="59">
        <v>0</v>
      </c>
      <c r="G186" s="8">
        <v>0</v>
      </c>
      <c r="H186" s="8">
        <v>0</v>
      </c>
      <c r="I186" s="8">
        <v>0</v>
      </c>
      <c r="J186" s="8">
        <v>0</v>
      </c>
      <c r="K186" s="94">
        <v>0</v>
      </c>
      <c r="L186" s="94">
        <v>0</v>
      </c>
      <c r="M186" s="8">
        <v>0</v>
      </c>
      <c r="N186" s="8">
        <v>0</v>
      </c>
      <c r="O186" s="8">
        <v>0</v>
      </c>
      <c r="P186" s="8">
        <v>0</v>
      </c>
      <c r="Q186" s="8">
        <v>6</v>
      </c>
    </row>
    <row r="187" spans="1:17" ht="15.75" customHeight="1" x14ac:dyDescent="0.25">
      <c r="A187" s="7" t="s">
        <v>43</v>
      </c>
      <c r="B187" s="7" t="s">
        <v>487</v>
      </c>
      <c r="C187" s="8">
        <v>1</v>
      </c>
      <c r="D187" s="9">
        <f t="shared" si="10"/>
        <v>6</v>
      </c>
      <c r="E187" s="62">
        <f t="shared" si="11"/>
        <v>6</v>
      </c>
      <c r="F187" s="59">
        <v>0</v>
      </c>
      <c r="G187" s="8">
        <v>0</v>
      </c>
      <c r="H187" s="8">
        <v>0</v>
      </c>
      <c r="I187" s="8">
        <v>0</v>
      </c>
      <c r="J187" s="8">
        <v>0</v>
      </c>
      <c r="K187" s="94">
        <v>6</v>
      </c>
      <c r="L187" s="94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</row>
    <row r="188" spans="1:17" ht="15.75" customHeight="1" x14ac:dyDescent="0.25">
      <c r="A188" s="7" t="s">
        <v>43</v>
      </c>
      <c r="B188" s="7" t="s">
        <v>653</v>
      </c>
      <c r="C188" s="8">
        <v>1</v>
      </c>
      <c r="D188" s="9">
        <f t="shared" si="10"/>
        <v>6</v>
      </c>
      <c r="E188" s="62">
        <f t="shared" si="11"/>
        <v>6</v>
      </c>
      <c r="F188" s="59">
        <v>0</v>
      </c>
      <c r="G188" s="8">
        <v>0</v>
      </c>
      <c r="H188" s="8">
        <v>0</v>
      </c>
      <c r="I188" s="8">
        <v>0</v>
      </c>
      <c r="J188" s="8">
        <v>0</v>
      </c>
      <c r="K188" s="94">
        <v>0</v>
      </c>
      <c r="L188" s="94">
        <v>0</v>
      </c>
      <c r="M188" s="8">
        <v>0</v>
      </c>
      <c r="N188" s="8">
        <v>0</v>
      </c>
      <c r="O188" s="8">
        <v>6</v>
      </c>
      <c r="P188" s="8">
        <v>0</v>
      </c>
      <c r="Q188" s="8">
        <v>0</v>
      </c>
    </row>
    <row r="189" spans="1:17" ht="15.75" customHeight="1" x14ac:dyDescent="0.25">
      <c r="A189" s="7" t="s">
        <v>43</v>
      </c>
      <c r="B189" s="7" t="s">
        <v>123</v>
      </c>
      <c r="C189" s="8">
        <v>1</v>
      </c>
      <c r="D189" s="9">
        <f t="shared" si="10"/>
        <v>6</v>
      </c>
      <c r="E189" s="62">
        <f t="shared" si="11"/>
        <v>6</v>
      </c>
      <c r="F189" s="59">
        <v>0</v>
      </c>
      <c r="G189" s="8">
        <v>0</v>
      </c>
      <c r="H189" s="8">
        <v>0</v>
      </c>
      <c r="I189" s="8">
        <v>0</v>
      </c>
      <c r="J189" s="8">
        <v>0</v>
      </c>
      <c r="K189" s="94">
        <v>0</v>
      </c>
      <c r="L189" s="94">
        <v>0</v>
      </c>
      <c r="M189" s="8">
        <v>0</v>
      </c>
      <c r="N189" s="8">
        <v>0</v>
      </c>
      <c r="O189" s="8">
        <v>0</v>
      </c>
      <c r="P189" s="8">
        <v>6</v>
      </c>
      <c r="Q189" s="8">
        <v>0</v>
      </c>
    </row>
    <row r="190" spans="1:17" ht="15.75" customHeight="1" x14ac:dyDescent="0.25">
      <c r="A190" s="7" t="s">
        <v>43</v>
      </c>
      <c r="B190" s="7" t="s">
        <v>121</v>
      </c>
      <c r="C190" s="8">
        <v>1</v>
      </c>
      <c r="D190" s="9">
        <f t="shared" si="10"/>
        <v>6</v>
      </c>
      <c r="E190" s="62">
        <f t="shared" si="11"/>
        <v>6</v>
      </c>
      <c r="F190" s="59">
        <v>0</v>
      </c>
      <c r="G190" s="8">
        <v>0</v>
      </c>
      <c r="H190" s="8">
        <v>0</v>
      </c>
      <c r="I190" s="8">
        <v>0</v>
      </c>
      <c r="J190" s="8">
        <v>0</v>
      </c>
      <c r="K190" s="94">
        <v>0</v>
      </c>
      <c r="L190" s="94">
        <v>0</v>
      </c>
      <c r="M190" s="8">
        <v>0</v>
      </c>
      <c r="N190" s="8">
        <v>6</v>
      </c>
      <c r="O190" s="8">
        <v>0</v>
      </c>
      <c r="P190" s="8">
        <v>0</v>
      </c>
      <c r="Q190" s="8">
        <v>0</v>
      </c>
    </row>
    <row r="191" spans="1:17" ht="15.75" customHeight="1" x14ac:dyDescent="0.25">
      <c r="A191" s="7" t="s">
        <v>43</v>
      </c>
      <c r="B191" s="7" t="s">
        <v>429</v>
      </c>
      <c r="C191" s="8">
        <v>1</v>
      </c>
      <c r="D191" s="9">
        <f t="shared" si="10"/>
        <v>6</v>
      </c>
      <c r="E191" s="62">
        <f t="shared" si="11"/>
        <v>6</v>
      </c>
      <c r="F191" s="59">
        <v>0</v>
      </c>
      <c r="G191" s="8">
        <v>0</v>
      </c>
      <c r="H191" s="8">
        <v>0</v>
      </c>
      <c r="I191" s="8">
        <v>0</v>
      </c>
      <c r="J191" s="8">
        <v>6</v>
      </c>
      <c r="K191" s="94">
        <v>0</v>
      </c>
      <c r="L191" s="94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</row>
    <row r="192" spans="1:17" ht="15.75" customHeight="1" x14ac:dyDescent="0.25">
      <c r="A192" s="7" t="s">
        <v>43</v>
      </c>
      <c r="B192" s="7" t="s">
        <v>214</v>
      </c>
      <c r="C192" s="8">
        <v>1</v>
      </c>
      <c r="D192" s="9">
        <f t="shared" ref="D192:D223" si="12">SUM(F192:Q192)</f>
        <v>6</v>
      </c>
      <c r="E192" s="62">
        <f t="shared" ref="E192:E223" si="13">D192/C192</f>
        <v>6</v>
      </c>
      <c r="F192" s="59">
        <v>0</v>
      </c>
      <c r="G192" s="8">
        <v>6</v>
      </c>
      <c r="H192" s="8">
        <v>0</v>
      </c>
      <c r="I192" s="8">
        <v>0</v>
      </c>
      <c r="J192" s="8">
        <v>0</v>
      </c>
      <c r="K192" s="94">
        <v>0</v>
      </c>
      <c r="L192" s="94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</row>
    <row r="193" spans="1:17" ht="15.75" customHeight="1" x14ac:dyDescent="0.25">
      <c r="A193" s="7" t="s">
        <v>43</v>
      </c>
      <c r="B193" s="7" t="s">
        <v>562</v>
      </c>
      <c r="C193" s="8">
        <v>1</v>
      </c>
      <c r="D193" s="9">
        <f t="shared" si="12"/>
        <v>5</v>
      </c>
      <c r="E193" s="62">
        <f t="shared" si="13"/>
        <v>5</v>
      </c>
      <c r="F193" s="59">
        <v>0</v>
      </c>
      <c r="G193" s="8">
        <v>0</v>
      </c>
      <c r="H193" s="8">
        <v>0</v>
      </c>
      <c r="I193" s="8">
        <v>0</v>
      </c>
      <c r="J193" s="8">
        <v>0</v>
      </c>
      <c r="K193" s="94">
        <v>0</v>
      </c>
      <c r="L193" s="94">
        <v>0</v>
      </c>
      <c r="M193" s="8">
        <v>5</v>
      </c>
      <c r="N193" s="8">
        <v>0</v>
      </c>
      <c r="O193" s="8">
        <v>0</v>
      </c>
      <c r="P193" s="8">
        <v>0</v>
      </c>
      <c r="Q193" s="8">
        <v>0</v>
      </c>
    </row>
    <row r="194" spans="1:17" ht="15.75" customHeight="1" x14ac:dyDescent="0.25">
      <c r="A194" s="7" t="s">
        <v>43</v>
      </c>
      <c r="B194" s="7" t="s">
        <v>308</v>
      </c>
      <c r="C194" s="8">
        <v>1</v>
      </c>
      <c r="D194" s="9">
        <f t="shared" si="12"/>
        <v>5</v>
      </c>
      <c r="E194" s="62">
        <f t="shared" si="13"/>
        <v>5</v>
      </c>
      <c r="F194" s="59">
        <v>0</v>
      </c>
      <c r="G194" s="8">
        <v>0</v>
      </c>
      <c r="H194" s="8">
        <v>5</v>
      </c>
      <c r="I194" s="8">
        <v>0</v>
      </c>
      <c r="J194" s="8">
        <v>0</v>
      </c>
      <c r="K194" s="94">
        <v>0</v>
      </c>
      <c r="L194" s="94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</row>
    <row r="195" spans="1:17" ht="15.75" customHeight="1" x14ac:dyDescent="0.25">
      <c r="A195" s="7" t="s">
        <v>43</v>
      </c>
      <c r="B195" s="7" t="s">
        <v>654</v>
      </c>
      <c r="C195" s="8">
        <v>1</v>
      </c>
      <c r="D195" s="9">
        <f t="shared" si="12"/>
        <v>5</v>
      </c>
      <c r="E195" s="62">
        <f t="shared" si="13"/>
        <v>5</v>
      </c>
      <c r="F195" s="59">
        <v>0</v>
      </c>
      <c r="G195" s="8">
        <v>0</v>
      </c>
      <c r="H195" s="8">
        <v>0</v>
      </c>
      <c r="I195" s="8">
        <v>0</v>
      </c>
      <c r="J195" s="8">
        <v>0</v>
      </c>
      <c r="K195" s="94">
        <v>0</v>
      </c>
      <c r="L195" s="94">
        <v>0</v>
      </c>
      <c r="M195" s="8">
        <v>0</v>
      </c>
      <c r="N195" s="8">
        <v>0</v>
      </c>
      <c r="O195" s="8">
        <v>5</v>
      </c>
      <c r="P195" s="8">
        <v>0</v>
      </c>
      <c r="Q195" s="8">
        <v>0</v>
      </c>
    </row>
    <row r="196" spans="1:17" ht="15.75" customHeight="1" x14ac:dyDescent="0.25">
      <c r="A196" s="7" t="s">
        <v>43</v>
      </c>
      <c r="B196" s="7" t="s">
        <v>215</v>
      </c>
      <c r="C196" s="8">
        <v>1</v>
      </c>
      <c r="D196" s="9">
        <f t="shared" si="12"/>
        <v>5</v>
      </c>
      <c r="E196" s="62">
        <f t="shared" si="13"/>
        <v>5</v>
      </c>
      <c r="F196" s="59">
        <v>0</v>
      </c>
      <c r="G196" s="8">
        <v>5</v>
      </c>
      <c r="H196" s="8">
        <v>0</v>
      </c>
      <c r="I196" s="8">
        <v>0</v>
      </c>
      <c r="J196" s="8">
        <v>0</v>
      </c>
      <c r="K196" s="94">
        <v>0</v>
      </c>
      <c r="L196" s="94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</row>
    <row r="197" spans="1:17" ht="15.75" customHeight="1" x14ac:dyDescent="0.25">
      <c r="A197" s="7" t="s">
        <v>43</v>
      </c>
      <c r="B197" s="7" t="s">
        <v>430</v>
      </c>
      <c r="C197" s="8">
        <v>1</v>
      </c>
      <c r="D197" s="9">
        <f t="shared" si="12"/>
        <v>5</v>
      </c>
      <c r="E197" s="62">
        <f t="shared" si="13"/>
        <v>5</v>
      </c>
      <c r="F197" s="59">
        <v>0</v>
      </c>
      <c r="G197" s="8">
        <v>0</v>
      </c>
      <c r="H197" s="8">
        <v>0</v>
      </c>
      <c r="I197" s="8">
        <v>0</v>
      </c>
      <c r="J197" s="8">
        <v>5</v>
      </c>
      <c r="K197" s="94">
        <v>0</v>
      </c>
      <c r="L197" s="94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</row>
    <row r="198" spans="1:17" ht="15.75" customHeight="1" x14ac:dyDescent="0.25">
      <c r="A198" s="7" t="s">
        <v>43</v>
      </c>
      <c r="B198" s="7" t="s">
        <v>708</v>
      </c>
      <c r="C198" s="8">
        <v>1</v>
      </c>
      <c r="D198" s="9">
        <f t="shared" si="12"/>
        <v>5</v>
      </c>
      <c r="E198" s="62">
        <f t="shared" si="13"/>
        <v>5</v>
      </c>
      <c r="F198" s="59">
        <v>0</v>
      </c>
      <c r="G198" s="8">
        <v>0</v>
      </c>
      <c r="H198" s="8">
        <v>0</v>
      </c>
      <c r="I198" s="8">
        <v>0</v>
      </c>
      <c r="J198" s="8">
        <v>0</v>
      </c>
      <c r="K198" s="94">
        <v>0</v>
      </c>
      <c r="L198" s="94">
        <v>0</v>
      </c>
      <c r="M198" s="8">
        <v>0</v>
      </c>
      <c r="N198" s="8">
        <v>0</v>
      </c>
      <c r="O198" s="8">
        <v>0</v>
      </c>
      <c r="P198" s="8">
        <v>5</v>
      </c>
      <c r="Q198" s="8">
        <v>0</v>
      </c>
    </row>
    <row r="199" spans="1:17" ht="15.75" customHeight="1" x14ac:dyDescent="0.25">
      <c r="A199" s="7" t="s">
        <v>43</v>
      </c>
      <c r="B199" s="7" t="s">
        <v>488</v>
      </c>
      <c r="C199" s="8">
        <v>1</v>
      </c>
      <c r="D199" s="9">
        <f t="shared" si="12"/>
        <v>5</v>
      </c>
      <c r="E199" s="62">
        <f t="shared" si="13"/>
        <v>5</v>
      </c>
      <c r="F199" s="59">
        <v>0</v>
      </c>
      <c r="G199" s="8">
        <v>0</v>
      </c>
      <c r="H199" s="8">
        <v>0</v>
      </c>
      <c r="I199" s="8">
        <v>0</v>
      </c>
      <c r="J199" s="8">
        <v>0</v>
      </c>
      <c r="K199" s="94">
        <v>5</v>
      </c>
      <c r="L199" s="94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</row>
    <row r="200" spans="1:17" ht="15.75" customHeight="1" x14ac:dyDescent="0.25">
      <c r="A200" s="7" t="s">
        <v>43</v>
      </c>
      <c r="B200" s="7" t="s">
        <v>590</v>
      </c>
      <c r="C200" s="8">
        <v>1</v>
      </c>
      <c r="D200" s="9">
        <f t="shared" si="12"/>
        <v>5</v>
      </c>
      <c r="E200" s="62">
        <f t="shared" si="13"/>
        <v>5</v>
      </c>
      <c r="F200" s="59">
        <v>0</v>
      </c>
      <c r="G200" s="8">
        <v>0</v>
      </c>
      <c r="H200" s="8">
        <v>0</v>
      </c>
      <c r="I200" s="8">
        <v>0</v>
      </c>
      <c r="J200" s="8">
        <v>0</v>
      </c>
      <c r="K200" s="94">
        <v>0</v>
      </c>
      <c r="L200" s="94">
        <v>0</v>
      </c>
      <c r="M200" s="8">
        <v>0</v>
      </c>
      <c r="N200" s="8">
        <v>5</v>
      </c>
      <c r="O200" s="8">
        <v>0</v>
      </c>
      <c r="P200" s="8">
        <v>0</v>
      </c>
      <c r="Q200" s="8">
        <v>0</v>
      </c>
    </row>
    <row r="201" spans="1:17" ht="15.75" customHeight="1" x14ac:dyDescent="0.25">
      <c r="A201" s="7" t="s">
        <v>43</v>
      </c>
      <c r="B201" s="7" t="s">
        <v>502</v>
      </c>
      <c r="C201" s="8">
        <v>1</v>
      </c>
      <c r="D201" s="9">
        <f t="shared" si="12"/>
        <v>5</v>
      </c>
      <c r="E201" s="62">
        <f t="shared" si="13"/>
        <v>5</v>
      </c>
      <c r="F201" s="59">
        <v>0</v>
      </c>
      <c r="G201" s="8">
        <v>0</v>
      </c>
      <c r="H201" s="8">
        <v>0</v>
      </c>
      <c r="I201" s="8">
        <v>0</v>
      </c>
      <c r="J201" s="8">
        <v>0</v>
      </c>
      <c r="K201" s="94">
        <v>0</v>
      </c>
      <c r="L201" s="94">
        <v>5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</row>
    <row r="202" spans="1:17" ht="15.75" customHeight="1" x14ac:dyDescent="0.25">
      <c r="A202" s="7" t="s">
        <v>43</v>
      </c>
      <c r="B202" s="7" t="s">
        <v>72</v>
      </c>
      <c r="C202" s="8">
        <v>1</v>
      </c>
      <c r="D202" s="9">
        <f t="shared" si="12"/>
        <v>4</v>
      </c>
      <c r="E202" s="62">
        <f t="shared" si="13"/>
        <v>4</v>
      </c>
      <c r="F202" s="59">
        <v>4</v>
      </c>
      <c r="G202" s="8">
        <v>0</v>
      </c>
      <c r="H202" s="8">
        <v>0</v>
      </c>
      <c r="I202" s="8">
        <v>0</v>
      </c>
      <c r="J202" s="8">
        <v>0</v>
      </c>
      <c r="K202" s="94">
        <v>0</v>
      </c>
      <c r="L202" s="94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</row>
    <row r="203" spans="1:17" ht="15.75" customHeight="1" x14ac:dyDescent="0.25">
      <c r="A203" s="7" t="s">
        <v>43</v>
      </c>
      <c r="B203" s="7" t="s">
        <v>431</v>
      </c>
      <c r="C203" s="8">
        <v>1</v>
      </c>
      <c r="D203" s="9">
        <f t="shared" si="12"/>
        <v>4</v>
      </c>
      <c r="E203" s="62">
        <f t="shared" si="13"/>
        <v>4</v>
      </c>
      <c r="F203" s="59">
        <v>0</v>
      </c>
      <c r="G203" s="8">
        <v>0</v>
      </c>
      <c r="H203" s="8">
        <v>0</v>
      </c>
      <c r="I203" s="8">
        <v>0</v>
      </c>
      <c r="J203" s="8">
        <v>4</v>
      </c>
      <c r="K203" s="94">
        <v>0</v>
      </c>
      <c r="L203" s="94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</row>
    <row r="204" spans="1:17" ht="15.75" customHeight="1" x14ac:dyDescent="0.25">
      <c r="A204" s="7" t="s">
        <v>43</v>
      </c>
      <c r="B204" s="7" t="s">
        <v>309</v>
      </c>
      <c r="C204" s="8">
        <v>1</v>
      </c>
      <c r="D204" s="9">
        <f t="shared" si="12"/>
        <v>4</v>
      </c>
      <c r="E204" s="62">
        <f t="shared" si="13"/>
        <v>4</v>
      </c>
      <c r="F204" s="59">
        <v>0</v>
      </c>
      <c r="G204" s="8">
        <v>0</v>
      </c>
      <c r="H204" s="8">
        <v>4</v>
      </c>
      <c r="I204" s="8">
        <v>0</v>
      </c>
      <c r="J204" s="8">
        <v>0</v>
      </c>
      <c r="K204" s="94">
        <v>0</v>
      </c>
      <c r="L204" s="94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</row>
    <row r="205" spans="1:17" ht="15.75" customHeight="1" x14ac:dyDescent="0.25">
      <c r="A205" s="7" t="s">
        <v>43</v>
      </c>
      <c r="B205" s="7" t="s">
        <v>503</v>
      </c>
      <c r="C205" s="8">
        <v>1</v>
      </c>
      <c r="D205" s="9">
        <f t="shared" si="12"/>
        <v>4</v>
      </c>
      <c r="E205" s="62">
        <f t="shared" si="13"/>
        <v>4</v>
      </c>
      <c r="F205" s="59">
        <v>0</v>
      </c>
      <c r="G205" s="8">
        <v>0</v>
      </c>
      <c r="H205" s="8">
        <v>0</v>
      </c>
      <c r="I205" s="8">
        <v>0</v>
      </c>
      <c r="J205" s="8">
        <v>0</v>
      </c>
      <c r="K205" s="94">
        <v>0</v>
      </c>
      <c r="L205" s="94">
        <v>4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</row>
    <row r="206" spans="1:17" ht="15.75" customHeight="1" x14ac:dyDescent="0.25">
      <c r="A206" s="7" t="s">
        <v>43</v>
      </c>
      <c r="B206" s="7" t="s">
        <v>489</v>
      </c>
      <c r="C206" s="8">
        <v>1</v>
      </c>
      <c r="D206" s="9">
        <f t="shared" si="12"/>
        <v>4</v>
      </c>
      <c r="E206" s="62">
        <f t="shared" si="13"/>
        <v>4</v>
      </c>
      <c r="F206" s="59">
        <v>0</v>
      </c>
      <c r="G206" s="8">
        <v>0</v>
      </c>
      <c r="H206" s="8">
        <v>0</v>
      </c>
      <c r="I206" s="8">
        <v>0</v>
      </c>
      <c r="J206" s="8">
        <v>0</v>
      </c>
      <c r="K206" s="94">
        <v>4</v>
      </c>
      <c r="L206" s="94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</row>
    <row r="207" spans="1:17" ht="15.75" customHeight="1" x14ac:dyDescent="0.25">
      <c r="A207" s="7" t="s">
        <v>43</v>
      </c>
      <c r="B207" s="7" t="s">
        <v>216</v>
      </c>
      <c r="C207" s="8">
        <v>1</v>
      </c>
      <c r="D207" s="9">
        <f t="shared" si="12"/>
        <v>4</v>
      </c>
      <c r="E207" s="62">
        <f t="shared" si="13"/>
        <v>4</v>
      </c>
      <c r="F207" s="59">
        <v>0</v>
      </c>
      <c r="G207" s="8">
        <v>4</v>
      </c>
      <c r="H207" s="8">
        <v>0</v>
      </c>
      <c r="I207" s="8">
        <v>0</v>
      </c>
      <c r="J207" s="8">
        <v>0</v>
      </c>
      <c r="K207" s="94">
        <v>0</v>
      </c>
      <c r="L207" s="94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</row>
    <row r="208" spans="1:17" ht="15.75" customHeight="1" x14ac:dyDescent="0.25">
      <c r="A208" s="7" t="s">
        <v>43</v>
      </c>
      <c r="B208" s="7" t="s">
        <v>563</v>
      </c>
      <c r="C208" s="8">
        <v>1</v>
      </c>
      <c r="D208" s="9">
        <f t="shared" si="12"/>
        <v>4</v>
      </c>
      <c r="E208" s="62">
        <f t="shared" si="13"/>
        <v>4</v>
      </c>
      <c r="F208" s="59">
        <v>0</v>
      </c>
      <c r="G208" s="8">
        <v>0</v>
      </c>
      <c r="H208" s="8">
        <v>0</v>
      </c>
      <c r="I208" s="8">
        <v>0</v>
      </c>
      <c r="J208" s="8">
        <v>0</v>
      </c>
      <c r="K208" s="94">
        <v>0</v>
      </c>
      <c r="L208" s="94">
        <v>0</v>
      </c>
      <c r="M208" s="8">
        <v>4</v>
      </c>
      <c r="N208" s="8">
        <v>0</v>
      </c>
      <c r="O208" s="8">
        <v>0</v>
      </c>
      <c r="P208" s="8">
        <v>0</v>
      </c>
      <c r="Q208" s="8">
        <v>0</v>
      </c>
    </row>
    <row r="209" spans="1:17" ht="15.75" customHeight="1" x14ac:dyDescent="0.25">
      <c r="A209" s="7" t="s">
        <v>43</v>
      </c>
      <c r="B209" s="7" t="s">
        <v>655</v>
      </c>
      <c r="C209" s="8">
        <v>1</v>
      </c>
      <c r="D209" s="9">
        <f t="shared" si="12"/>
        <v>4</v>
      </c>
      <c r="E209" s="62">
        <f t="shared" si="13"/>
        <v>4</v>
      </c>
      <c r="F209" s="59">
        <v>0</v>
      </c>
      <c r="G209" s="8">
        <v>0</v>
      </c>
      <c r="H209" s="8">
        <v>0</v>
      </c>
      <c r="I209" s="8">
        <v>0</v>
      </c>
      <c r="J209" s="8">
        <v>0</v>
      </c>
      <c r="K209" s="94">
        <v>0</v>
      </c>
      <c r="L209" s="94">
        <v>0</v>
      </c>
      <c r="M209" s="8">
        <v>0</v>
      </c>
      <c r="N209" s="8">
        <v>0</v>
      </c>
      <c r="O209" s="8">
        <v>4</v>
      </c>
      <c r="P209" s="8">
        <v>0</v>
      </c>
      <c r="Q209" s="8">
        <v>0</v>
      </c>
    </row>
    <row r="210" spans="1:17" ht="15.75" customHeight="1" x14ac:dyDescent="0.25">
      <c r="A210" s="7" t="s">
        <v>43</v>
      </c>
      <c r="B210" s="7" t="s">
        <v>73</v>
      </c>
      <c r="C210" s="8">
        <v>1</v>
      </c>
      <c r="D210" s="9">
        <f t="shared" si="12"/>
        <v>3</v>
      </c>
      <c r="E210" s="62">
        <f t="shared" si="13"/>
        <v>3</v>
      </c>
      <c r="F210" s="59">
        <v>3</v>
      </c>
      <c r="G210" s="8">
        <v>0</v>
      </c>
      <c r="H210" s="8">
        <v>0</v>
      </c>
      <c r="I210" s="8">
        <v>0</v>
      </c>
      <c r="J210" s="8">
        <v>0</v>
      </c>
      <c r="K210" s="94">
        <v>0</v>
      </c>
      <c r="L210" s="94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</row>
    <row r="211" spans="1:17" ht="15.75" customHeight="1" x14ac:dyDescent="0.25">
      <c r="A211" s="7" t="s">
        <v>43</v>
      </c>
      <c r="B211" s="7" t="s">
        <v>656</v>
      </c>
      <c r="C211" s="8">
        <v>1</v>
      </c>
      <c r="D211" s="9">
        <f t="shared" si="12"/>
        <v>3</v>
      </c>
      <c r="E211" s="62">
        <f t="shared" si="13"/>
        <v>3</v>
      </c>
      <c r="F211" s="59">
        <v>0</v>
      </c>
      <c r="G211" s="8">
        <v>0</v>
      </c>
      <c r="H211" s="8">
        <v>0</v>
      </c>
      <c r="I211" s="8">
        <v>0</v>
      </c>
      <c r="J211" s="8">
        <v>0</v>
      </c>
      <c r="K211" s="94">
        <v>0</v>
      </c>
      <c r="L211" s="94">
        <v>0</v>
      </c>
      <c r="M211" s="8">
        <v>0</v>
      </c>
      <c r="N211" s="8">
        <v>0</v>
      </c>
      <c r="O211" s="8">
        <v>3</v>
      </c>
      <c r="P211" s="8">
        <v>0</v>
      </c>
      <c r="Q211" s="8">
        <v>0</v>
      </c>
    </row>
    <row r="212" spans="1:17" ht="15.75" customHeight="1" x14ac:dyDescent="0.25">
      <c r="A212" s="7" t="s">
        <v>43</v>
      </c>
      <c r="B212" s="7" t="s">
        <v>432</v>
      </c>
      <c r="C212" s="8">
        <v>1</v>
      </c>
      <c r="D212" s="9">
        <f t="shared" si="12"/>
        <v>3</v>
      </c>
      <c r="E212" s="62">
        <f t="shared" si="13"/>
        <v>3</v>
      </c>
      <c r="F212" s="59">
        <v>0</v>
      </c>
      <c r="G212" s="8">
        <v>0</v>
      </c>
      <c r="H212" s="8">
        <v>0</v>
      </c>
      <c r="I212" s="8">
        <v>0</v>
      </c>
      <c r="J212" s="8">
        <v>3</v>
      </c>
      <c r="K212" s="94">
        <v>0</v>
      </c>
      <c r="L212" s="94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</row>
    <row r="213" spans="1:17" ht="15.75" customHeight="1" x14ac:dyDescent="0.25">
      <c r="A213" s="7" t="s">
        <v>43</v>
      </c>
      <c r="B213" s="7" t="s">
        <v>310</v>
      </c>
      <c r="C213" s="8">
        <v>1</v>
      </c>
      <c r="D213" s="9">
        <f t="shared" si="12"/>
        <v>3</v>
      </c>
      <c r="E213" s="62">
        <f t="shared" si="13"/>
        <v>3</v>
      </c>
      <c r="F213" s="59">
        <v>0</v>
      </c>
      <c r="G213" s="8">
        <v>0</v>
      </c>
      <c r="H213" s="8">
        <v>3</v>
      </c>
      <c r="I213" s="8">
        <v>0</v>
      </c>
      <c r="J213" s="8">
        <v>0</v>
      </c>
      <c r="K213" s="94">
        <v>0</v>
      </c>
      <c r="L213" s="94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</row>
    <row r="214" spans="1:17" ht="15.75" customHeight="1" x14ac:dyDescent="0.25">
      <c r="A214" s="7" t="s">
        <v>43</v>
      </c>
      <c r="B214" s="7" t="s">
        <v>564</v>
      </c>
      <c r="C214" s="8">
        <v>1</v>
      </c>
      <c r="D214" s="9">
        <f t="shared" si="12"/>
        <v>3</v>
      </c>
      <c r="E214" s="62">
        <f t="shared" si="13"/>
        <v>3</v>
      </c>
      <c r="F214" s="59">
        <v>0</v>
      </c>
      <c r="G214" s="8">
        <v>0</v>
      </c>
      <c r="H214" s="8">
        <v>0</v>
      </c>
      <c r="I214" s="8">
        <v>0</v>
      </c>
      <c r="J214" s="8">
        <v>0</v>
      </c>
      <c r="K214" s="94">
        <v>0</v>
      </c>
      <c r="L214" s="94">
        <v>0</v>
      </c>
      <c r="M214" s="8">
        <v>3</v>
      </c>
      <c r="N214" s="8">
        <v>0</v>
      </c>
      <c r="O214" s="8">
        <v>0</v>
      </c>
      <c r="P214" s="8">
        <v>0</v>
      </c>
      <c r="Q214" s="8">
        <v>0</v>
      </c>
    </row>
    <row r="215" spans="1:17" ht="15.75" customHeight="1" x14ac:dyDescent="0.25">
      <c r="A215" s="7" t="s">
        <v>43</v>
      </c>
      <c r="B215" s="7" t="s">
        <v>217</v>
      </c>
      <c r="C215" s="8">
        <v>1</v>
      </c>
      <c r="D215" s="9">
        <f t="shared" si="12"/>
        <v>3</v>
      </c>
      <c r="E215" s="62">
        <f t="shared" si="13"/>
        <v>3</v>
      </c>
      <c r="F215" s="59">
        <v>0</v>
      </c>
      <c r="G215" s="8">
        <v>3</v>
      </c>
      <c r="H215" s="8">
        <v>0</v>
      </c>
      <c r="I215" s="8">
        <v>0</v>
      </c>
      <c r="J215" s="8">
        <v>0</v>
      </c>
      <c r="K215" s="94">
        <v>0</v>
      </c>
      <c r="L215" s="94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</row>
    <row r="216" spans="1:17" s="110" customFormat="1" ht="15.75" customHeight="1" x14ac:dyDescent="0.25">
      <c r="A216" s="7" t="s">
        <v>43</v>
      </c>
      <c r="B216" s="7" t="s">
        <v>771</v>
      </c>
      <c r="C216" s="8">
        <v>1</v>
      </c>
      <c r="D216" s="9">
        <f t="shared" si="12"/>
        <v>2</v>
      </c>
      <c r="E216" s="62">
        <f t="shared" si="13"/>
        <v>2</v>
      </c>
      <c r="F216" s="59">
        <v>0</v>
      </c>
      <c r="G216" s="8">
        <v>0</v>
      </c>
      <c r="H216" s="8">
        <v>0</v>
      </c>
      <c r="I216" s="8">
        <v>0</v>
      </c>
      <c r="J216" s="8">
        <v>0</v>
      </c>
      <c r="K216" s="94">
        <v>0</v>
      </c>
      <c r="L216" s="94">
        <v>0</v>
      </c>
      <c r="M216" s="8">
        <v>0</v>
      </c>
      <c r="N216" s="8">
        <v>0</v>
      </c>
      <c r="O216" s="8">
        <v>0</v>
      </c>
      <c r="P216" s="8">
        <v>0</v>
      </c>
      <c r="Q216" s="8">
        <v>2</v>
      </c>
    </row>
    <row r="217" spans="1:17" ht="15.75" customHeight="1" x14ac:dyDescent="0.25">
      <c r="A217" s="7" t="s">
        <v>43</v>
      </c>
      <c r="B217" s="7" t="s">
        <v>127</v>
      </c>
      <c r="C217" s="8">
        <v>1</v>
      </c>
      <c r="D217" s="9">
        <f t="shared" si="12"/>
        <v>2</v>
      </c>
      <c r="E217" s="62">
        <f t="shared" si="13"/>
        <v>2</v>
      </c>
      <c r="F217" s="59">
        <v>0</v>
      </c>
      <c r="G217" s="8">
        <v>0</v>
      </c>
      <c r="H217" s="8">
        <v>0</v>
      </c>
      <c r="I217" s="8">
        <v>0</v>
      </c>
      <c r="J217" s="8">
        <v>0</v>
      </c>
      <c r="K217" s="94">
        <v>0</v>
      </c>
      <c r="L217" s="94">
        <v>0</v>
      </c>
      <c r="M217" s="8">
        <v>0</v>
      </c>
      <c r="N217" s="8">
        <v>2</v>
      </c>
      <c r="O217" s="8">
        <v>0</v>
      </c>
      <c r="P217" s="8">
        <v>0</v>
      </c>
      <c r="Q217" s="8">
        <v>0</v>
      </c>
    </row>
    <row r="218" spans="1:17" ht="15.75" customHeight="1" x14ac:dyDescent="0.25">
      <c r="A218" s="7" t="s">
        <v>43</v>
      </c>
      <c r="B218" s="7" t="s">
        <v>504</v>
      </c>
      <c r="C218" s="8">
        <v>1</v>
      </c>
      <c r="D218" s="9">
        <f t="shared" si="12"/>
        <v>2</v>
      </c>
      <c r="E218" s="62">
        <f t="shared" si="13"/>
        <v>2</v>
      </c>
      <c r="F218" s="59">
        <v>0</v>
      </c>
      <c r="G218" s="8">
        <v>0</v>
      </c>
      <c r="H218" s="8">
        <v>0</v>
      </c>
      <c r="I218" s="8">
        <v>0</v>
      </c>
      <c r="J218" s="8">
        <v>0</v>
      </c>
      <c r="K218" s="94">
        <v>0</v>
      </c>
      <c r="L218" s="94">
        <v>2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</row>
    <row r="219" spans="1:17" ht="15.75" customHeight="1" x14ac:dyDescent="0.25">
      <c r="A219" s="7" t="s">
        <v>43</v>
      </c>
      <c r="B219" s="7" t="s">
        <v>630</v>
      </c>
      <c r="C219" s="8">
        <v>1</v>
      </c>
      <c r="D219" s="9">
        <f t="shared" si="12"/>
        <v>2</v>
      </c>
      <c r="E219" s="62">
        <f t="shared" si="13"/>
        <v>2</v>
      </c>
      <c r="F219" s="59">
        <v>0</v>
      </c>
      <c r="G219" s="8">
        <v>0</v>
      </c>
      <c r="H219" s="8">
        <v>0</v>
      </c>
      <c r="I219" s="8">
        <v>0</v>
      </c>
      <c r="J219" s="8">
        <v>0</v>
      </c>
      <c r="K219" s="94">
        <v>0</v>
      </c>
      <c r="L219" s="94">
        <v>0</v>
      </c>
      <c r="M219" s="8">
        <v>0</v>
      </c>
      <c r="N219" s="8">
        <v>0</v>
      </c>
      <c r="O219" s="8">
        <v>0</v>
      </c>
      <c r="P219" s="8">
        <v>2</v>
      </c>
      <c r="Q219" s="8">
        <v>0</v>
      </c>
    </row>
    <row r="220" spans="1:17" ht="15.75" customHeight="1" x14ac:dyDescent="0.25">
      <c r="A220" s="7" t="s">
        <v>43</v>
      </c>
      <c r="B220" s="7" t="s">
        <v>565</v>
      </c>
      <c r="C220" s="8">
        <v>1</v>
      </c>
      <c r="D220" s="9">
        <f t="shared" si="12"/>
        <v>2</v>
      </c>
      <c r="E220" s="62">
        <f t="shared" si="13"/>
        <v>2</v>
      </c>
      <c r="F220" s="59">
        <v>0</v>
      </c>
      <c r="G220" s="8">
        <v>0</v>
      </c>
      <c r="H220" s="8">
        <v>0</v>
      </c>
      <c r="I220" s="8">
        <v>0</v>
      </c>
      <c r="J220" s="8">
        <v>0</v>
      </c>
      <c r="K220" s="94">
        <v>0</v>
      </c>
      <c r="L220" s="94">
        <v>0</v>
      </c>
      <c r="M220" s="8">
        <v>2</v>
      </c>
      <c r="N220" s="8">
        <v>0</v>
      </c>
      <c r="O220" s="8">
        <v>0</v>
      </c>
      <c r="P220" s="8">
        <v>0</v>
      </c>
      <c r="Q220" s="8">
        <v>0</v>
      </c>
    </row>
    <row r="221" spans="1:17" ht="15.75" customHeight="1" x14ac:dyDescent="0.25">
      <c r="A221" s="7" t="s">
        <v>43</v>
      </c>
      <c r="B221" s="7" t="s">
        <v>257</v>
      </c>
      <c r="C221" s="8">
        <v>1</v>
      </c>
      <c r="D221" s="9">
        <f t="shared" si="12"/>
        <v>2</v>
      </c>
      <c r="E221" s="62">
        <f t="shared" si="13"/>
        <v>2</v>
      </c>
      <c r="F221" s="59">
        <v>0</v>
      </c>
      <c r="G221" s="8">
        <v>0</v>
      </c>
      <c r="H221" s="8">
        <v>0</v>
      </c>
      <c r="I221" s="8">
        <v>0</v>
      </c>
      <c r="J221" s="8">
        <v>0</v>
      </c>
      <c r="K221" s="94">
        <v>2</v>
      </c>
      <c r="L221" s="94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</row>
    <row r="222" spans="1:17" ht="15.75" customHeight="1" x14ac:dyDescent="0.25">
      <c r="A222" s="7" t="s">
        <v>43</v>
      </c>
      <c r="B222" s="7" t="s">
        <v>657</v>
      </c>
      <c r="C222" s="8">
        <v>1</v>
      </c>
      <c r="D222" s="9">
        <f t="shared" si="12"/>
        <v>2</v>
      </c>
      <c r="E222" s="62">
        <f t="shared" si="13"/>
        <v>2</v>
      </c>
      <c r="F222" s="59">
        <v>0</v>
      </c>
      <c r="G222" s="8">
        <v>0</v>
      </c>
      <c r="H222" s="8">
        <v>0</v>
      </c>
      <c r="I222" s="8">
        <v>0</v>
      </c>
      <c r="J222" s="8">
        <v>0</v>
      </c>
      <c r="K222" s="94">
        <v>0</v>
      </c>
      <c r="L222" s="94">
        <v>0</v>
      </c>
      <c r="M222" s="8">
        <v>0</v>
      </c>
      <c r="N222" s="8">
        <v>0</v>
      </c>
      <c r="O222" s="8">
        <v>2</v>
      </c>
      <c r="P222" s="8">
        <v>0</v>
      </c>
      <c r="Q222" s="8">
        <v>0</v>
      </c>
    </row>
    <row r="223" spans="1:17" ht="15.75" customHeight="1" x14ac:dyDescent="0.25">
      <c r="A223" s="7" t="s">
        <v>43</v>
      </c>
      <c r="B223" s="7" t="s">
        <v>218</v>
      </c>
      <c r="C223" s="8">
        <v>1</v>
      </c>
      <c r="D223" s="9">
        <f t="shared" si="12"/>
        <v>2</v>
      </c>
      <c r="E223" s="62">
        <f t="shared" si="13"/>
        <v>2</v>
      </c>
      <c r="F223" s="59">
        <v>0</v>
      </c>
      <c r="G223" s="8">
        <v>2</v>
      </c>
      <c r="H223" s="8">
        <v>0</v>
      </c>
      <c r="I223" s="8">
        <v>0</v>
      </c>
      <c r="J223" s="8">
        <v>0</v>
      </c>
      <c r="K223" s="94">
        <v>0</v>
      </c>
      <c r="L223" s="94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</row>
    <row r="224" spans="1:17" ht="15.75" customHeight="1" x14ac:dyDescent="0.25">
      <c r="A224" s="7" t="s">
        <v>43</v>
      </c>
      <c r="B224" s="7" t="s">
        <v>434</v>
      </c>
      <c r="C224" s="8">
        <v>1</v>
      </c>
      <c r="D224" s="9">
        <f t="shared" ref="D224:D229" si="14">SUM(F224:Q224)</f>
        <v>1</v>
      </c>
      <c r="E224" s="62">
        <f t="shared" ref="E224:E229" si="15">D224/C224</f>
        <v>1</v>
      </c>
      <c r="F224" s="59">
        <v>0</v>
      </c>
      <c r="G224" s="8">
        <v>0</v>
      </c>
      <c r="H224" s="8">
        <v>0</v>
      </c>
      <c r="I224" s="8">
        <v>0</v>
      </c>
      <c r="J224" s="8">
        <v>1</v>
      </c>
      <c r="K224" s="94">
        <v>0</v>
      </c>
      <c r="L224" s="94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</row>
    <row r="225" spans="1:17" ht="15.75" customHeight="1" x14ac:dyDescent="0.25">
      <c r="A225" s="7" t="s">
        <v>43</v>
      </c>
      <c r="B225" s="7" t="s">
        <v>107</v>
      </c>
      <c r="C225" s="8">
        <v>1</v>
      </c>
      <c r="D225" s="9">
        <f t="shared" si="14"/>
        <v>1</v>
      </c>
      <c r="E225" s="62">
        <f t="shared" si="15"/>
        <v>1</v>
      </c>
      <c r="F225" s="59">
        <v>0</v>
      </c>
      <c r="G225" s="8">
        <v>0</v>
      </c>
      <c r="H225" s="8">
        <v>0</v>
      </c>
      <c r="I225" s="8">
        <v>0</v>
      </c>
      <c r="J225" s="8">
        <v>0</v>
      </c>
      <c r="K225" s="94">
        <v>0</v>
      </c>
      <c r="L225" s="94">
        <v>0</v>
      </c>
      <c r="M225" s="8">
        <v>0</v>
      </c>
      <c r="N225" s="8">
        <v>0</v>
      </c>
      <c r="O225" s="8">
        <v>0</v>
      </c>
      <c r="P225" s="8">
        <v>1</v>
      </c>
      <c r="Q225" s="8">
        <v>0</v>
      </c>
    </row>
    <row r="226" spans="1:17" s="110" customFormat="1" ht="15.75" customHeight="1" x14ac:dyDescent="0.25">
      <c r="A226" s="7" t="s">
        <v>43</v>
      </c>
      <c r="B226" s="7" t="s">
        <v>772</v>
      </c>
      <c r="C226" s="8">
        <v>1</v>
      </c>
      <c r="D226" s="9">
        <f t="shared" si="14"/>
        <v>1</v>
      </c>
      <c r="E226" s="62">
        <f t="shared" si="15"/>
        <v>1</v>
      </c>
      <c r="F226" s="59">
        <v>0</v>
      </c>
      <c r="G226" s="8">
        <v>0</v>
      </c>
      <c r="H226" s="8">
        <v>0</v>
      </c>
      <c r="I226" s="8">
        <v>0</v>
      </c>
      <c r="J226" s="8">
        <v>0</v>
      </c>
      <c r="K226" s="94">
        <v>0</v>
      </c>
      <c r="L226" s="94">
        <v>0</v>
      </c>
      <c r="M226" s="8">
        <v>0</v>
      </c>
      <c r="N226" s="8">
        <v>0</v>
      </c>
      <c r="O226" s="8">
        <v>0</v>
      </c>
      <c r="P226" s="8">
        <v>0</v>
      </c>
      <c r="Q226" s="8">
        <v>1</v>
      </c>
    </row>
    <row r="227" spans="1:17" ht="15.75" customHeight="1" x14ac:dyDescent="0.25">
      <c r="A227" s="7" t="s">
        <v>43</v>
      </c>
      <c r="B227" s="7" t="s">
        <v>219</v>
      </c>
      <c r="C227" s="8">
        <v>1</v>
      </c>
      <c r="D227" s="9">
        <f t="shared" si="14"/>
        <v>1</v>
      </c>
      <c r="E227" s="62">
        <f t="shared" si="15"/>
        <v>1</v>
      </c>
      <c r="F227" s="59">
        <v>0</v>
      </c>
      <c r="G227" s="8">
        <v>1</v>
      </c>
      <c r="H227" s="8">
        <v>0</v>
      </c>
      <c r="I227" s="8">
        <v>0</v>
      </c>
      <c r="J227" s="8">
        <v>0</v>
      </c>
      <c r="K227" s="94">
        <v>0</v>
      </c>
      <c r="L227" s="94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</row>
    <row r="228" spans="1:17" ht="15.75" customHeight="1" x14ac:dyDescent="0.25">
      <c r="A228" s="7" t="s">
        <v>43</v>
      </c>
      <c r="B228" s="7" t="s">
        <v>658</v>
      </c>
      <c r="C228" s="8">
        <v>1</v>
      </c>
      <c r="D228" s="9">
        <f t="shared" si="14"/>
        <v>1</v>
      </c>
      <c r="E228" s="62">
        <f t="shared" si="15"/>
        <v>1</v>
      </c>
      <c r="F228" s="59">
        <v>0</v>
      </c>
      <c r="G228" s="8">
        <v>0</v>
      </c>
      <c r="H228" s="8">
        <v>0</v>
      </c>
      <c r="I228" s="8">
        <v>0</v>
      </c>
      <c r="J228" s="8">
        <v>0</v>
      </c>
      <c r="K228" s="94">
        <v>0</v>
      </c>
      <c r="L228" s="94">
        <v>0</v>
      </c>
      <c r="M228" s="8">
        <v>0</v>
      </c>
      <c r="N228" s="8">
        <v>0</v>
      </c>
      <c r="O228" s="8">
        <v>1</v>
      </c>
      <c r="P228" s="8">
        <v>0</v>
      </c>
      <c r="Q228" s="8">
        <v>0</v>
      </c>
    </row>
    <row r="229" spans="1:17" ht="15.75" customHeight="1" x14ac:dyDescent="0.25">
      <c r="A229" s="7" t="s">
        <v>43</v>
      </c>
      <c r="B229" s="7" t="s">
        <v>311</v>
      </c>
      <c r="C229" s="8">
        <v>1</v>
      </c>
      <c r="D229" s="9">
        <f t="shared" si="14"/>
        <v>1</v>
      </c>
      <c r="E229" s="62">
        <f t="shared" si="15"/>
        <v>1</v>
      </c>
      <c r="F229" s="59">
        <v>0</v>
      </c>
      <c r="G229" s="8">
        <v>0</v>
      </c>
      <c r="H229" s="8">
        <v>1</v>
      </c>
      <c r="I229" s="8">
        <v>0</v>
      </c>
      <c r="J229" s="8">
        <v>0</v>
      </c>
      <c r="K229" s="94">
        <v>0</v>
      </c>
      <c r="L229" s="94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</row>
  </sheetData>
  <sheetProtection algorithmName="SHA-512" hashValue="2/wWX+LgRdQoxPLyNNmgpHc5D7CmpAbISZO86LtUh5oepw7k8/ntY6vTPviEpvoYuQxu6wecLfaUy2um4Qwl7g==" saltValue="jj7u4UN2icvFk1llE3tCkw==" spinCount="100000" sheet="1" objects="1" scenarios="1"/>
  <sortState ref="A2:Q229">
    <sortCondition descending="1" ref="D27:D217"/>
    <sortCondition descending="1" ref="E27:E217"/>
    <sortCondition ref="B27:B217"/>
  </sortState>
  <hyperlinks>
    <hyperlink ref="R1" location="Jegyzék!A1" display="VISSZA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workbookViewId="0">
      <pane ySplit="1" topLeftCell="A2" activePane="bottomLeft" state="frozen"/>
      <selection pane="bottomLeft" activeCell="R1" sqref="R1"/>
    </sheetView>
  </sheetViews>
  <sheetFormatPr defaultColWidth="10.7109375" defaultRowHeight="15.95" customHeight="1" x14ac:dyDescent="0.25"/>
  <cols>
    <col min="1" max="1" width="5.7109375" style="2" customWidth="1"/>
    <col min="2" max="2" width="32.7109375" style="2" customWidth="1"/>
    <col min="3" max="4" width="5.7109375" style="2" customWidth="1"/>
    <col min="5" max="5" width="8.7109375" style="2" customWidth="1"/>
    <col min="6" max="10" width="5.7109375" style="2" customWidth="1"/>
    <col min="11" max="12" width="5.7109375" style="95" customWidth="1"/>
    <col min="13" max="19" width="5.7109375" style="2" customWidth="1"/>
    <col min="20" max="16384" width="10.7109375" style="2"/>
  </cols>
  <sheetData>
    <row r="1" spans="1:20" ht="120" customHeight="1" x14ac:dyDescent="0.25">
      <c r="A1" s="69" t="s">
        <v>30</v>
      </c>
      <c r="B1" s="69" t="s">
        <v>31</v>
      </c>
      <c r="C1" s="69" t="s">
        <v>32</v>
      </c>
      <c r="D1" s="69" t="s">
        <v>33</v>
      </c>
      <c r="E1" s="70" t="s">
        <v>42</v>
      </c>
      <c r="F1" s="71" t="s">
        <v>34</v>
      </c>
      <c r="G1" s="69" t="s">
        <v>35</v>
      </c>
      <c r="H1" s="69" t="s">
        <v>580</v>
      </c>
      <c r="I1" s="69" t="s">
        <v>295</v>
      </c>
      <c r="J1" s="69" t="s">
        <v>36</v>
      </c>
      <c r="K1" s="72" t="s">
        <v>37</v>
      </c>
      <c r="L1" s="72" t="s">
        <v>579</v>
      </c>
      <c r="M1" s="69" t="s">
        <v>581</v>
      </c>
      <c r="N1" s="69" t="s">
        <v>40</v>
      </c>
      <c r="O1" s="69" t="s">
        <v>39</v>
      </c>
      <c r="P1" s="69" t="s">
        <v>38</v>
      </c>
      <c r="Q1" s="69" t="s">
        <v>41</v>
      </c>
      <c r="R1" s="73" t="s">
        <v>44</v>
      </c>
      <c r="S1" s="74" t="s">
        <v>45</v>
      </c>
    </row>
    <row r="2" spans="1:20" ht="15.95" customHeight="1" x14ac:dyDescent="0.25">
      <c r="A2" s="44" t="s">
        <v>9</v>
      </c>
      <c r="B2" s="44" t="s">
        <v>110</v>
      </c>
      <c r="C2" s="45">
        <v>7</v>
      </c>
      <c r="D2" s="46">
        <f>H2+K2+M2+N2+P2+Q2</f>
        <v>485</v>
      </c>
      <c r="E2" s="64">
        <f>SUM(F2:Q2)/C2</f>
        <v>76.428571428571431</v>
      </c>
      <c r="F2" s="63">
        <v>50</v>
      </c>
      <c r="G2" s="45">
        <v>0</v>
      </c>
      <c r="H2" s="46">
        <v>75</v>
      </c>
      <c r="I2" s="45">
        <v>0</v>
      </c>
      <c r="J2" s="45">
        <v>0</v>
      </c>
      <c r="K2" s="112">
        <v>120</v>
      </c>
      <c r="L2" s="99">
        <v>0</v>
      </c>
      <c r="M2" s="46">
        <v>85</v>
      </c>
      <c r="N2" s="46">
        <v>75</v>
      </c>
      <c r="O2" s="45">
        <v>0</v>
      </c>
      <c r="P2" s="46">
        <v>65</v>
      </c>
      <c r="Q2" s="46">
        <v>65</v>
      </c>
      <c r="R2" s="106"/>
      <c r="S2" s="107"/>
      <c r="T2" s="107"/>
    </row>
    <row r="3" spans="1:20" ht="15.95" customHeight="1" x14ac:dyDescent="0.25">
      <c r="A3" s="32" t="s">
        <v>10</v>
      </c>
      <c r="B3" s="32" t="s">
        <v>109</v>
      </c>
      <c r="C3" s="33">
        <v>6</v>
      </c>
      <c r="D3" s="34">
        <f>SUM(F3:Q3)</f>
        <v>479</v>
      </c>
      <c r="E3" s="53">
        <f>D3/C3</f>
        <v>79.833333333333329</v>
      </c>
      <c r="F3" s="48">
        <v>55</v>
      </c>
      <c r="G3" s="33">
        <v>0</v>
      </c>
      <c r="H3" s="33">
        <v>0</v>
      </c>
      <c r="I3" s="33">
        <v>0</v>
      </c>
      <c r="J3" s="33">
        <v>0</v>
      </c>
      <c r="K3" s="86">
        <v>0</v>
      </c>
      <c r="L3" s="86">
        <v>84</v>
      </c>
      <c r="M3" s="33">
        <v>100</v>
      </c>
      <c r="N3" s="33">
        <v>85</v>
      </c>
      <c r="O3" s="33">
        <v>0</v>
      </c>
      <c r="P3" s="33">
        <v>85</v>
      </c>
      <c r="Q3" s="33">
        <v>70</v>
      </c>
      <c r="R3" s="106"/>
      <c r="S3" s="107"/>
      <c r="T3" s="107"/>
    </row>
    <row r="4" spans="1:20" s="109" customFormat="1" ht="15.95" customHeight="1" x14ac:dyDescent="0.25">
      <c r="A4" s="25" t="s">
        <v>11</v>
      </c>
      <c r="B4" s="25" t="s">
        <v>114</v>
      </c>
      <c r="C4" s="26">
        <v>6</v>
      </c>
      <c r="D4" s="27">
        <f>SUM(F4:Q4)</f>
        <v>367</v>
      </c>
      <c r="E4" s="54">
        <f>D4/C4</f>
        <v>61.166666666666664</v>
      </c>
      <c r="F4" s="49">
        <v>30</v>
      </c>
      <c r="G4" s="26">
        <v>0</v>
      </c>
      <c r="H4" s="26">
        <v>50</v>
      </c>
      <c r="I4" s="26">
        <v>0</v>
      </c>
      <c r="J4" s="26">
        <v>0</v>
      </c>
      <c r="K4" s="88">
        <v>102</v>
      </c>
      <c r="L4" s="88">
        <v>0</v>
      </c>
      <c r="M4" s="26">
        <v>75</v>
      </c>
      <c r="N4" s="26">
        <v>0</v>
      </c>
      <c r="O4" s="26">
        <v>0</v>
      </c>
      <c r="P4" s="26">
        <v>55</v>
      </c>
      <c r="Q4" s="26">
        <v>55</v>
      </c>
    </row>
    <row r="5" spans="1:20" ht="15.95" customHeight="1" x14ac:dyDescent="0.25">
      <c r="A5" s="35" t="s">
        <v>12</v>
      </c>
      <c r="B5" s="35" t="s">
        <v>60</v>
      </c>
      <c r="C5" s="36">
        <v>3</v>
      </c>
      <c r="D5" s="37">
        <f>SUM(F5:Q5)</f>
        <v>302</v>
      </c>
      <c r="E5" s="55">
        <f>D5/C5</f>
        <v>100.66666666666667</v>
      </c>
      <c r="F5" s="50">
        <v>100</v>
      </c>
      <c r="G5" s="36">
        <v>100</v>
      </c>
      <c r="H5" s="36">
        <v>0</v>
      </c>
      <c r="I5" s="36">
        <v>0</v>
      </c>
      <c r="J5" s="36">
        <v>0</v>
      </c>
      <c r="K5" s="89">
        <v>0</v>
      </c>
      <c r="L5" s="89">
        <v>102</v>
      </c>
      <c r="M5" s="36">
        <v>0</v>
      </c>
      <c r="N5" s="36">
        <v>0</v>
      </c>
      <c r="O5" s="36">
        <v>0</v>
      </c>
      <c r="P5" s="36">
        <v>0</v>
      </c>
      <c r="Q5" s="36">
        <v>0</v>
      </c>
    </row>
    <row r="6" spans="1:20" s="110" customFormat="1" ht="15.95" customHeight="1" x14ac:dyDescent="0.25">
      <c r="A6" s="38" t="s">
        <v>13</v>
      </c>
      <c r="B6" s="38" t="s">
        <v>115</v>
      </c>
      <c r="C6" s="39">
        <v>4</v>
      </c>
      <c r="D6" s="40">
        <f>SUM(F6:Q6)</f>
        <v>191</v>
      </c>
      <c r="E6" s="56">
        <f>D6/C6</f>
        <v>47.75</v>
      </c>
      <c r="F6" s="51">
        <v>27</v>
      </c>
      <c r="G6" s="39">
        <v>0</v>
      </c>
      <c r="H6" s="39">
        <v>0</v>
      </c>
      <c r="I6" s="39">
        <v>0</v>
      </c>
      <c r="J6" s="39">
        <v>0</v>
      </c>
      <c r="K6" s="90">
        <v>0</v>
      </c>
      <c r="L6" s="90">
        <v>54</v>
      </c>
      <c r="M6" s="39">
        <v>0</v>
      </c>
      <c r="N6" s="39">
        <v>65</v>
      </c>
      <c r="O6" s="39">
        <v>0</v>
      </c>
      <c r="P6" s="39">
        <v>0</v>
      </c>
      <c r="Q6" s="39">
        <v>45</v>
      </c>
    </row>
    <row r="7" spans="1:20" s="110" customFormat="1" ht="15.95" customHeight="1" x14ac:dyDescent="0.25">
      <c r="A7" s="35" t="s">
        <v>14</v>
      </c>
      <c r="B7" s="35" t="s">
        <v>565</v>
      </c>
      <c r="C7" s="36">
        <v>3</v>
      </c>
      <c r="D7" s="37">
        <f t="shared" ref="D7" si="0">SUM(F7:Q7)</f>
        <v>155</v>
      </c>
      <c r="E7" s="55">
        <f t="shared" ref="E7" si="1">D7/C7</f>
        <v>51.666666666666664</v>
      </c>
      <c r="F7" s="50">
        <v>0</v>
      </c>
      <c r="G7" s="36">
        <v>0</v>
      </c>
      <c r="H7" s="36">
        <v>0</v>
      </c>
      <c r="I7" s="36">
        <v>0</v>
      </c>
      <c r="J7" s="36">
        <v>0</v>
      </c>
      <c r="K7" s="89">
        <v>0</v>
      </c>
      <c r="L7" s="89">
        <v>0</v>
      </c>
      <c r="M7" s="36">
        <v>55</v>
      </c>
      <c r="N7" s="36">
        <v>0</v>
      </c>
      <c r="O7" s="36">
        <v>0</v>
      </c>
      <c r="P7" s="36">
        <v>50</v>
      </c>
      <c r="Q7" s="36">
        <v>50</v>
      </c>
    </row>
    <row r="8" spans="1:20" ht="15.95" customHeight="1" x14ac:dyDescent="0.25">
      <c r="A8" s="21"/>
      <c r="B8" s="21"/>
      <c r="C8" s="22"/>
      <c r="D8" s="23"/>
      <c r="E8" s="24"/>
      <c r="F8" s="22"/>
      <c r="G8" s="22"/>
      <c r="H8" s="22"/>
      <c r="I8" s="22"/>
      <c r="J8" s="22"/>
      <c r="K8" s="91"/>
      <c r="L8" s="91"/>
      <c r="M8" s="22"/>
      <c r="N8" s="22"/>
      <c r="O8" s="22"/>
      <c r="P8" s="22"/>
      <c r="Q8" s="22"/>
    </row>
    <row r="9" spans="1:20" ht="15.95" customHeight="1" x14ac:dyDescent="0.25">
      <c r="A9" s="41" t="s">
        <v>43</v>
      </c>
      <c r="B9" s="41" t="s">
        <v>208</v>
      </c>
      <c r="C9" s="42">
        <v>2</v>
      </c>
      <c r="D9" s="43">
        <f t="shared" ref="D9:D43" si="2">SUM(F9:Q9)</f>
        <v>150</v>
      </c>
      <c r="E9" s="60">
        <f t="shared" ref="E9:E43" si="3">D9/C9</f>
        <v>75</v>
      </c>
      <c r="F9" s="57">
        <v>0</v>
      </c>
      <c r="G9" s="42">
        <v>60</v>
      </c>
      <c r="H9" s="42">
        <v>0</v>
      </c>
      <c r="I9" s="42">
        <v>0</v>
      </c>
      <c r="J9" s="42">
        <v>0</v>
      </c>
      <c r="K9" s="92">
        <v>0</v>
      </c>
      <c r="L9" s="92">
        <v>90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</row>
    <row r="10" spans="1:20" ht="15.95" customHeight="1" x14ac:dyDescent="0.25">
      <c r="A10" s="41" t="s">
        <v>43</v>
      </c>
      <c r="B10" s="41" t="s">
        <v>107</v>
      </c>
      <c r="C10" s="42">
        <v>2</v>
      </c>
      <c r="D10" s="43">
        <f t="shared" si="2"/>
        <v>135</v>
      </c>
      <c r="E10" s="60">
        <f t="shared" si="3"/>
        <v>67.5</v>
      </c>
      <c r="F10" s="57">
        <v>65</v>
      </c>
      <c r="G10" s="42">
        <v>0</v>
      </c>
      <c r="H10" s="42">
        <v>0</v>
      </c>
      <c r="I10" s="42">
        <v>0</v>
      </c>
      <c r="J10" s="42">
        <v>0</v>
      </c>
      <c r="K10" s="92">
        <v>0</v>
      </c>
      <c r="L10" s="92">
        <v>0</v>
      </c>
      <c r="M10" s="42">
        <v>0</v>
      </c>
      <c r="N10" s="42">
        <v>0</v>
      </c>
      <c r="O10" s="42">
        <v>0</v>
      </c>
      <c r="P10" s="42">
        <v>70</v>
      </c>
      <c r="Q10" s="42">
        <v>0</v>
      </c>
    </row>
    <row r="11" spans="1:20" ht="15.95" customHeight="1" x14ac:dyDescent="0.25">
      <c r="A11" s="41" t="s">
        <v>43</v>
      </c>
      <c r="B11" s="41" t="s">
        <v>554</v>
      </c>
      <c r="C11" s="42">
        <v>2</v>
      </c>
      <c r="D11" s="43">
        <f t="shared" si="2"/>
        <v>130</v>
      </c>
      <c r="E11" s="60">
        <f t="shared" si="3"/>
        <v>65</v>
      </c>
      <c r="F11" s="57">
        <v>0</v>
      </c>
      <c r="G11" s="42">
        <v>0</v>
      </c>
      <c r="H11" s="42">
        <v>0</v>
      </c>
      <c r="I11" s="42">
        <v>0</v>
      </c>
      <c r="J11" s="42">
        <v>0</v>
      </c>
      <c r="K11" s="92">
        <v>0</v>
      </c>
      <c r="L11" s="92">
        <v>0</v>
      </c>
      <c r="M11" s="42">
        <v>70</v>
      </c>
      <c r="N11" s="42">
        <v>0</v>
      </c>
      <c r="O11" s="42">
        <v>0</v>
      </c>
      <c r="P11" s="42">
        <v>60</v>
      </c>
      <c r="Q11" s="42">
        <v>0</v>
      </c>
    </row>
    <row r="12" spans="1:20" ht="15.95" customHeight="1" x14ac:dyDescent="0.25">
      <c r="A12" s="7" t="s">
        <v>43</v>
      </c>
      <c r="B12" s="7" t="s">
        <v>497</v>
      </c>
      <c r="C12" s="8">
        <v>1</v>
      </c>
      <c r="D12" s="9">
        <f t="shared" si="2"/>
        <v>120</v>
      </c>
      <c r="E12" s="62">
        <f t="shared" si="3"/>
        <v>120</v>
      </c>
      <c r="F12" s="59">
        <v>0</v>
      </c>
      <c r="G12" s="8">
        <v>0</v>
      </c>
      <c r="H12" s="8">
        <v>0</v>
      </c>
      <c r="I12" s="8">
        <v>0</v>
      </c>
      <c r="J12" s="8">
        <v>0</v>
      </c>
      <c r="K12" s="94">
        <v>0</v>
      </c>
      <c r="L12" s="94">
        <v>120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</row>
    <row r="13" spans="1:20" ht="15.95" customHeight="1" x14ac:dyDescent="0.25">
      <c r="A13" s="12" t="s">
        <v>43</v>
      </c>
      <c r="B13" s="12" t="s">
        <v>67</v>
      </c>
      <c r="C13" s="13">
        <v>2</v>
      </c>
      <c r="D13" s="14">
        <f t="shared" si="2"/>
        <v>115</v>
      </c>
      <c r="E13" s="61">
        <f t="shared" si="3"/>
        <v>57.5</v>
      </c>
      <c r="F13" s="58">
        <v>85</v>
      </c>
      <c r="G13" s="13">
        <v>30</v>
      </c>
      <c r="H13" s="13">
        <v>0</v>
      </c>
      <c r="I13" s="13">
        <v>0</v>
      </c>
      <c r="J13" s="13">
        <v>0</v>
      </c>
      <c r="K13" s="93">
        <v>0</v>
      </c>
      <c r="L13" s="9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</row>
    <row r="14" spans="1:20" s="109" customFormat="1" ht="15.95" customHeight="1" x14ac:dyDescent="0.25">
      <c r="A14" s="41" t="s">
        <v>43</v>
      </c>
      <c r="B14" s="41" t="s">
        <v>562</v>
      </c>
      <c r="C14" s="42">
        <v>2</v>
      </c>
      <c r="D14" s="43">
        <f t="shared" si="2"/>
        <v>105</v>
      </c>
      <c r="E14" s="60">
        <f t="shared" si="3"/>
        <v>52.5</v>
      </c>
      <c r="F14" s="57">
        <v>0</v>
      </c>
      <c r="G14" s="42">
        <v>0</v>
      </c>
      <c r="H14" s="42">
        <v>0</v>
      </c>
      <c r="I14" s="42">
        <v>0</v>
      </c>
      <c r="J14" s="42">
        <v>0</v>
      </c>
      <c r="K14" s="92">
        <v>0</v>
      </c>
      <c r="L14" s="92">
        <v>0</v>
      </c>
      <c r="M14" s="42">
        <v>60</v>
      </c>
      <c r="N14" s="42">
        <v>0</v>
      </c>
      <c r="O14" s="42">
        <v>0</v>
      </c>
      <c r="P14" s="42">
        <v>45</v>
      </c>
      <c r="Q14" s="42">
        <v>0</v>
      </c>
    </row>
    <row r="15" spans="1:20" ht="15.95" customHeight="1" x14ac:dyDescent="0.25">
      <c r="A15" s="41" t="s">
        <v>43</v>
      </c>
      <c r="B15" s="41" t="s">
        <v>318</v>
      </c>
      <c r="C15" s="42">
        <v>2</v>
      </c>
      <c r="D15" s="43">
        <f t="shared" si="2"/>
        <v>103</v>
      </c>
      <c r="E15" s="60">
        <f t="shared" si="3"/>
        <v>51.5</v>
      </c>
      <c r="F15" s="57">
        <v>0</v>
      </c>
      <c r="G15" s="42">
        <v>0</v>
      </c>
      <c r="H15" s="42">
        <v>55</v>
      </c>
      <c r="I15" s="42">
        <v>0</v>
      </c>
      <c r="J15" s="42">
        <v>0</v>
      </c>
      <c r="K15" s="92">
        <v>0</v>
      </c>
      <c r="L15" s="92">
        <v>48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</row>
    <row r="16" spans="1:20" s="110" customFormat="1" ht="15.95" customHeight="1" x14ac:dyDescent="0.25">
      <c r="A16" s="7" t="s">
        <v>43</v>
      </c>
      <c r="B16" s="7" t="s">
        <v>762</v>
      </c>
      <c r="C16" s="8">
        <v>1</v>
      </c>
      <c r="D16" s="9">
        <f t="shared" si="2"/>
        <v>100</v>
      </c>
      <c r="E16" s="62">
        <f t="shared" si="3"/>
        <v>100</v>
      </c>
      <c r="F16" s="59">
        <v>0</v>
      </c>
      <c r="G16" s="8">
        <v>0</v>
      </c>
      <c r="H16" s="8">
        <v>0</v>
      </c>
      <c r="I16" s="8">
        <v>0</v>
      </c>
      <c r="J16" s="8">
        <v>0</v>
      </c>
      <c r="K16" s="94">
        <v>0</v>
      </c>
      <c r="L16" s="94">
        <v>0</v>
      </c>
      <c r="M16" s="8">
        <v>0</v>
      </c>
      <c r="N16" s="8">
        <v>0</v>
      </c>
      <c r="O16" s="8">
        <v>0</v>
      </c>
      <c r="P16" s="8">
        <v>0</v>
      </c>
      <c r="Q16" s="8">
        <v>100</v>
      </c>
    </row>
    <row r="17" spans="1:17" ht="15.95" customHeight="1" x14ac:dyDescent="0.25">
      <c r="A17" s="7" t="s">
        <v>43</v>
      </c>
      <c r="B17" s="7" t="s">
        <v>306</v>
      </c>
      <c r="C17" s="8">
        <v>1</v>
      </c>
      <c r="D17" s="9">
        <f t="shared" si="2"/>
        <v>100</v>
      </c>
      <c r="E17" s="62">
        <f t="shared" si="3"/>
        <v>100</v>
      </c>
      <c r="F17" s="59">
        <v>0</v>
      </c>
      <c r="G17" s="8">
        <v>0</v>
      </c>
      <c r="H17" s="8">
        <v>100</v>
      </c>
      <c r="I17" s="8">
        <v>0</v>
      </c>
      <c r="J17" s="8">
        <v>0</v>
      </c>
      <c r="K17" s="94">
        <v>0</v>
      </c>
      <c r="L17" s="94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</row>
    <row r="18" spans="1:17" ht="15.95" customHeight="1" x14ac:dyDescent="0.25">
      <c r="A18" s="7" t="s">
        <v>43</v>
      </c>
      <c r="B18" s="7" t="s">
        <v>703</v>
      </c>
      <c r="C18" s="8">
        <v>1</v>
      </c>
      <c r="D18" s="9">
        <f t="shared" si="2"/>
        <v>100</v>
      </c>
      <c r="E18" s="62">
        <f t="shared" si="3"/>
        <v>100</v>
      </c>
      <c r="F18" s="59">
        <v>0</v>
      </c>
      <c r="G18" s="8">
        <v>0</v>
      </c>
      <c r="H18" s="8">
        <v>0</v>
      </c>
      <c r="I18" s="8">
        <v>0</v>
      </c>
      <c r="J18" s="8">
        <v>0</v>
      </c>
      <c r="K18" s="94">
        <v>0</v>
      </c>
      <c r="L18" s="94">
        <v>0</v>
      </c>
      <c r="M18" s="8">
        <v>0</v>
      </c>
      <c r="N18" s="8">
        <v>0</v>
      </c>
      <c r="O18" s="8">
        <v>0</v>
      </c>
      <c r="P18" s="8">
        <v>100</v>
      </c>
      <c r="Q18" s="8">
        <v>0</v>
      </c>
    </row>
    <row r="19" spans="1:17" ht="15.95" customHeight="1" x14ac:dyDescent="0.25">
      <c r="A19" s="7" t="s">
        <v>43</v>
      </c>
      <c r="B19" s="7" t="s">
        <v>582</v>
      </c>
      <c r="C19" s="8">
        <v>1</v>
      </c>
      <c r="D19" s="9">
        <f t="shared" si="2"/>
        <v>100</v>
      </c>
      <c r="E19" s="62">
        <f t="shared" si="3"/>
        <v>100</v>
      </c>
      <c r="F19" s="59">
        <v>0</v>
      </c>
      <c r="G19" s="8">
        <v>0</v>
      </c>
      <c r="H19" s="8">
        <v>0</v>
      </c>
      <c r="I19" s="8">
        <v>0</v>
      </c>
      <c r="J19" s="8">
        <v>0</v>
      </c>
      <c r="K19" s="94">
        <v>0</v>
      </c>
      <c r="L19" s="94">
        <v>0</v>
      </c>
      <c r="M19" s="8">
        <v>0</v>
      </c>
      <c r="N19" s="8">
        <v>100</v>
      </c>
      <c r="O19" s="8">
        <v>0</v>
      </c>
      <c r="P19" s="8">
        <v>0</v>
      </c>
      <c r="Q19" s="8">
        <v>0</v>
      </c>
    </row>
    <row r="20" spans="1:17" ht="15.95" customHeight="1" x14ac:dyDescent="0.25">
      <c r="A20" s="41" t="s">
        <v>43</v>
      </c>
      <c r="B20" s="41" t="s">
        <v>105</v>
      </c>
      <c r="C20" s="42">
        <v>2</v>
      </c>
      <c r="D20" s="43">
        <f t="shared" si="2"/>
        <v>93</v>
      </c>
      <c r="E20" s="60">
        <f t="shared" si="3"/>
        <v>46.5</v>
      </c>
      <c r="F20" s="57">
        <v>75</v>
      </c>
      <c r="G20" s="42">
        <v>18</v>
      </c>
      <c r="H20" s="42">
        <v>0</v>
      </c>
      <c r="I20" s="42">
        <v>0</v>
      </c>
      <c r="J20" s="42">
        <v>0</v>
      </c>
      <c r="K20" s="92">
        <v>0</v>
      </c>
      <c r="L20" s="9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</row>
    <row r="21" spans="1:17" ht="15.95" customHeight="1" x14ac:dyDescent="0.25">
      <c r="A21" s="12" t="s">
        <v>43</v>
      </c>
      <c r="B21" s="12" t="s">
        <v>106</v>
      </c>
      <c r="C21" s="13">
        <v>2</v>
      </c>
      <c r="D21" s="14">
        <f t="shared" si="2"/>
        <v>86</v>
      </c>
      <c r="E21" s="61">
        <f t="shared" si="3"/>
        <v>43</v>
      </c>
      <c r="F21" s="58">
        <v>70</v>
      </c>
      <c r="G21" s="13">
        <v>16</v>
      </c>
      <c r="H21" s="13">
        <v>0</v>
      </c>
      <c r="I21" s="13">
        <v>0</v>
      </c>
      <c r="J21" s="13">
        <v>0</v>
      </c>
      <c r="K21" s="93">
        <v>0</v>
      </c>
      <c r="L21" s="9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</row>
    <row r="22" spans="1:17" ht="15.95" customHeight="1" x14ac:dyDescent="0.25">
      <c r="A22" s="7" t="s">
        <v>43</v>
      </c>
      <c r="B22" s="7" t="s">
        <v>309</v>
      </c>
      <c r="C22" s="8">
        <v>1</v>
      </c>
      <c r="D22" s="9">
        <f t="shared" si="2"/>
        <v>85</v>
      </c>
      <c r="E22" s="62">
        <f t="shared" si="3"/>
        <v>85</v>
      </c>
      <c r="F22" s="59">
        <v>0</v>
      </c>
      <c r="G22" s="8">
        <v>0</v>
      </c>
      <c r="H22" s="8">
        <v>85</v>
      </c>
      <c r="I22" s="8">
        <v>0</v>
      </c>
      <c r="J22" s="8">
        <v>0</v>
      </c>
      <c r="K22" s="94">
        <v>0</v>
      </c>
      <c r="L22" s="94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</row>
    <row r="23" spans="1:17" s="110" customFormat="1" ht="15.95" customHeight="1" x14ac:dyDescent="0.25">
      <c r="A23" s="7" t="s">
        <v>43</v>
      </c>
      <c r="B23" s="7" t="s">
        <v>778</v>
      </c>
      <c r="C23" s="8">
        <v>1</v>
      </c>
      <c r="D23" s="9">
        <f t="shared" si="2"/>
        <v>85</v>
      </c>
      <c r="E23" s="62">
        <f t="shared" si="3"/>
        <v>85</v>
      </c>
      <c r="F23" s="59">
        <v>0</v>
      </c>
      <c r="G23" s="8">
        <v>0</v>
      </c>
      <c r="H23" s="8">
        <v>0</v>
      </c>
      <c r="I23" s="8">
        <v>0</v>
      </c>
      <c r="J23" s="8">
        <v>0</v>
      </c>
      <c r="K23" s="94">
        <v>0</v>
      </c>
      <c r="L23" s="94">
        <v>0</v>
      </c>
      <c r="M23" s="8">
        <v>0</v>
      </c>
      <c r="N23" s="8">
        <v>0</v>
      </c>
      <c r="O23" s="8">
        <v>0</v>
      </c>
      <c r="P23" s="8">
        <v>0</v>
      </c>
      <c r="Q23" s="8">
        <v>85</v>
      </c>
    </row>
    <row r="24" spans="1:17" ht="15.95" customHeight="1" x14ac:dyDescent="0.25">
      <c r="A24" s="7" t="s">
        <v>43</v>
      </c>
      <c r="B24" s="7" t="s">
        <v>200</v>
      </c>
      <c r="C24" s="8">
        <v>1</v>
      </c>
      <c r="D24" s="9">
        <f t="shared" si="2"/>
        <v>85</v>
      </c>
      <c r="E24" s="62">
        <f t="shared" si="3"/>
        <v>85</v>
      </c>
      <c r="F24" s="59">
        <v>0</v>
      </c>
      <c r="G24" s="8">
        <v>85</v>
      </c>
      <c r="H24" s="8">
        <v>0</v>
      </c>
      <c r="I24" s="8">
        <v>0</v>
      </c>
      <c r="J24" s="8">
        <v>0</v>
      </c>
      <c r="K24" s="94">
        <v>0</v>
      </c>
      <c r="L24" s="94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</row>
    <row r="25" spans="1:17" ht="15.95" customHeight="1" x14ac:dyDescent="0.25">
      <c r="A25" s="7" t="s">
        <v>43</v>
      </c>
      <c r="B25" s="7" t="s">
        <v>504</v>
      </c>
      <c r="C25" s="8">
        <v>1</v>
      </c>
      <c r="D25" s="9">
        <f t="shared" si="2"/>
        <v>78</v>
      </c>
      <c r="E25" s="62">
        <f t="shared" si="3"/>
        <v>78</v>
      </c>
      <c r="F25" s="59">
        <v>0</v>
      </c>
      <c r="G25" s="8">
        <v>0</v>
      </c>
      <c r="H25" s="8">
        <v>0</v>
      </c>
      <c r="I25" s="8">
        <v>0</v>
      </c>
      <c r="J25" s="8">
        <v>0</v>
      </c>
      <c r="K25" s="94">
        <v>0</v>
      </c>
      <c r="L25" s="94">
        <v>78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</row>
    <row r="26" spans="1:17" ht="15.95" customHeight="1" x14ac:dyDescent="0.25">
      <c r="A26" s="7" t="s">
        <v>43</v>
      </c>
      <c r="B26" s="7" t="s">
        <v>201</v>
      </c>
      <c r="C26" s="8">
        <v>1</v>
      </c>
      <c r="D26" s="9">
        <f t="shared" si="2"/>
        <v>75</v>
      </c>
      <c r="E26" s="62">
        <f t="shared" si="3"/>
        <v>75</v>
      </c>
      <c r="F26" s="59">
        <v>0</v>
      </c>
      <c r="G26" s="8">
        <v>75</v>
      </c>
      <c r="H26" s="8">
        <v>0</v>
      </c>
      <c r="I26" s="8">
        <v>0</v>
      </c>
      <c r="J26" s="8">
        <v>0</v>
      </c>
      <c r="K26" s="94">
        <v>0</v>
      </c>
      <c r="L26" s="94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</row>
    <row r="27" spans="1:17" s="110" customFormat="1" ht="15.95" customHeight="1" x14ac:dyDescent="0.25">
      <c r="A27" s="7" t="s">
        <v>43</v>
      </c>
      <c r="B27" s="7" t="s">
        <v>779</v>
      </c>
      <c r="C27" s="8">
        <v>1</v>
      </c>
      <c r="D27" s="9">
        <f t="shared" si="2"/>
        <v>75</v>
      </c>
      <c r="E27" s="62">
        <f t="shared" si="3"/>
        <v>75</v>
      </c>
      <c r="F27" s="59">
        <v>0</v>
      </c>
      <c r="G27" s="8">
        <v>0</v>
      </c>
      <c r="H27" s="8">
        <v>0</v>
      </c>
      <c r="I27" s="8">
        <v>0</v>
      </c>
      <c r="J27" s="8">
        <v>0</v>
      </c>
      <c r="K27" s="94">
        <v>0</v>
      </c>
      <c r="L27" s="94">
        <v>0</v>
      </c>
      <c r="M27" s="8">
        <v>0</v>
      </c>
      <c r="N27" s="8">
        <v>0</v>
      </c>
      <c r="O27" s="8">
        <v>0</v>
      </c>
      <c r="P27" s="8">
        <v>0</v>
      </c>
      <c r="Q27" s="8">
        <v>75</v>
      </c>
    </row>
    <row r="28" spans="1:17" ht="15.95" customHeight="1" x14ac:dyDescent="0.25">
      <c r="A28" s="7" t="s">
        <v>43</v>
      </c>
      <c r="B28" s="7" t="s">
        <v>708</v>
      </c>
      <c r="C28" s="8">
        <v>1</v>
      </c>
      <c r="D28" s="9">
        <f t="shared" si="2"/>
        <v>75</v>
      </c>
      <c r="E28" s="62">
        <f t="shared" si="3"/>
        <v>75</v>
      </c>
      <c r="F28" s="59">
        <v>0</v>
      </c>
      <c r="G28" s="8">
        <v>0</v>
      </c>
      <c r="H28" s="8">
        <v>0</v>
      </c>
      <c r="I28" s="8">
        <v>0</v>
      </c>
      <c r="J28" s="8">
        <v>0</v>
      </c>
      <c r="K28" s="94">
        <v>0</v>
      </c>
      <c r="L28" s="94">
        <v>0</v>
      </c>
      <c r="M28" s="8">
        <v>0</v>
      </c>
      <c r="N28" s="8">
        <v>0</v>
      </c>
      <c r="O28" s="8">
        <v>0</v>
      </c>
      <c r="P28" s="8">
        <v>75</v>
      </c>
      <c r="Q28" s="8">
        <v>0</v>
      </c>
    </row>
    <row r="29" spans="1:17" ht="15.95" customHeight="1" x14ac:dyDescent="0.25">
      <c r="A29" s="12" t="s">
        <v>43</v>
      </c>
      <c r="B29" s="12" t="s">
        <v>113</v>
      </c>
      <c r="C29" s="13">
        <v>2</v>
      </c>
      <c r="D29" s="14">
        <f t="shared" si="2"/>
        <v>75</v>
      </c>
      <c r="E29" s="61">
        <f t="shared" si="3"/>
        <v>37.5</v>
      </c>
      <c r="F29" s="58">
        <v>35</v>
      </c>
      <c r="G29" s="13">
        <v>40</v>
      </c>
      <c r="H29" s="13">
        <v>0</v>
      </c>
      <c r="I29" s="13">
        <v>0</v>
      </c>
      <c r="J29" s="13">
        <v>0</v>
      </c>
      <c r="K29" s="93">
        <v>0</v>
      </c>
      <c r="L29" s="9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</row>
    <row r="30" spans="1:17" ht="15.95" customHeight="1" x14ac:dyDescent="0.25">
      <c r="A30" s="12" t="s">
        <v>43</v>
      </c>
      <c r="B30" s="12" t="s">
        <v>108</v>
      </c>
      <c r="C30" s="13">
        <v>2</v>
      </c>
      <c r="D30" s="14">
        <f t="shared" si="2"/>
        <v>74</v>
      </c>
      <c r="E30" s="61">
        <f t="shared" si="3"/>
        <v>37</v>
      </c>
      <c r="F30" s="58">
        <v>60</v>
      </c>
      <c r="G30" s="13">
        <v>14</v>
      </c>
      <c r="H30" s="13">
        <v>0</v>
      </c>
      <c r="I30" s="13">
        <v>0</v>
      </c>
      <c r="J30" s="13">
        <v>0</v>
      </c>
      <c r="K30" s="93">
        <v>0</v>
      </c>
      <c r="L30" s="9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</row>
    <row r="31" spans="1:17" ht="15.95" customHeight="1" x14ac:dyDescent="0.25">
      <c r="A31" s="7" t="s">
        <v>43</v>
      </c>
      <c r="B31" s="7" t="s">
        <v>519</v>
      </c>
      <c r="C31" s="8">
        <v>1</v>
      </c>
      <c r="D31" s="9">
        <f t="shared" si="2"/>
        <v>72</v>
      </c>
      <c r="E31" s="62">
        <f t="shared" si="3"/>
        <v>72</v>
      </c>
      <c r="F31" s="59">
        <v>0</v>
      </c>
      <c r="G31" s="8">
        <v>0</v>
      </c>
      <c r="H31" s="8">
        <v>0</v>
      </c>
      <c r="I31" s="8">
        <v>0</v>
      </c>
      <c r="J31" s="8">
        <v>0</v>
      </c>
      <c r="K31" s="94">
        <v>0</v>
      </c>
      <c r="L31" s="94">
        <v>72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</row>
    <row r="32" spans="1:17" ht="15.95" customHeight="1" x14ac:dyDescent="0.25">
      <c r="A32" s="7" t="s">
        <v>43</v>
      </c>
      <c r="B32" s="7" t="s">
        <v>202</v>
      </c>
      <c r="C32" s="8">
        <v>1</v>
      </c>
      <c r="D32" s="9">
        <f t="shared" si="2"/>
        <v>70</v>
      </c>
      <c r="E32" s="62">
        <f t="shared" si="3"/>
        <v>70</v>
      </c>
      <c r="F32" s="59">
        <v>0</v>
      </c>
      <c r="G32" s="8">
        <v>70</v>
      </c>
      <c r="H32" s="8">
        <v>0</v>
      </c>
      <c r="I32" s="8">
        <v>0</v>
      </c>
      <c r="J32" s="8">
        <v>0</v>
      </c>
      <c r="K32" s="94">
        <v>0</v>
      </c>
      <c r="L32" s="94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</row>
    <row r="33" spans="1:17" ht="15.95" customHeight="1" x14ac:dyDescent="0.25">
      <c r="A33" s="7" t="s">
        <v>43</v>
      </c>
      <c r="B33" s="7" t="s">
        <v>612</v>
      </c>
      <c r="C33" s="8">
        <v>1</v>
      </c>
      <c r="D33" s="9">
        <f t="shared" si="2"/>
        <v>70</v>
      </c>
      <c r="E33" s="62">
        <f t="shared" si="3"/>
        <v>70</v>
      </c>
      <c r="F33" s="59">
        <v>0</v>
      </c>
      <c r="G33" s="8">
        <v>0</v>
      </c>
      <c r="H33" s="8">
        <v>0</v>
      </c>
      <c r="I33" s="8">
        <v>0</v>
      </c>
      <c r="J33" s="8">
        <v>0</v>
      </c>
      <c r="K33" s="94">
        <v>0</v>
      </c>
      <c r="L33" s="94">
        <v>0</v>
      </c>
      <c r="M33" s="8">
        <v>0</v>
      </c>
      <c r="N33" s="8">
        <v>70</v>
      </c>
      <c r="O33" s="8">
        <v>0</v>
      </c>
      <c r="P33" s="8">
        <v>0</v>
      </c>
      <c r="Q33" s="8">
        <v>0</v>
      </c>
    </row>
    <row r="34" spans="1:17" ht="15.95" customHeight="1" x14ac:dyDescent="0.25">
      <c r="A34" s="7" t="s">
        <v>43</v>
      </c>
      <c r="B34" s="7" t="s">
        <v>315</v>
      </c>
      <c r="C34" s="8">
        <v>1</v>
      </c>
      <c r="D34" s="9">
        <f t="shared" si="2"/>
        <v>70</v>
      </c>
      <c r="E34" s="62">
        <f t="shared" si="3"/>
        <v>70</v>
      </c>
      <c r="F34" s="59">
        <v>0</v>
      </c>
      <c r="G34" s="8">
        <v>0</v>
      </c>
      <c r="H34" s="8">
        <v>70</v>
      </c>
      <c r="I34" s="8">
        <v>0</v>
      </c>
      <c r="J34" s="8">
        <v>0</v>
      </c>
      <c r="K34" s="94">
        <v>0</v>
      </c>
      <c r="L34" s="94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</row>
    <row r="35" spans="1:17" ht="15.95" customHeight="1" x14ac:dyDescent="0.25">
      <c r="A35" s="7" t="s">
        <v>43</v>
      </c>
      <c r="B35" s="7" t="s">
        <v>520</v>
      </c>
      <c r="C35" s="8">
        <v>1</v>
      </c>
      <c r="D35" s="9">
        <f t="shared" si="2"/>
        <v>66</v>
      </c>
      <c r="E35" s="62">
        <f t="shared" si="3"/>
        <v>66</v>
      </c>
      <c r="F35" s="59">
        <v>0</v>
      </c>
      <c r="G35" s="8">
        <v>0</v>
      </c>
      <c r="H35" s="8">
        <v>0</v>
      </c>
      <c r="I35" s="8">
        <v>0</v>
      </c>
      <c r="J35" s="8">
        <v>0</v>
      </c>
      <c r="K35" s="94">
        <v>0</v>
      </c>
      <c r="L35" s="94">
        <v>66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</row>
    <row r="36" spans="1:17" ht="15.95" customHeight="1" x14ac:dyDescent="0.25">
      <c r="A36" s="7" t="s">
        <v>43</v>
      </c>
      <c r="B36" s="7" t="s">
        <v>206</v>
      </c>
      <c r="C36" s="8">
        <v>1</v>
      </c>
      <c r="D36" s="9">
        <f t="shared" si="2"/>
        <v>65</v>
      </c>
      <c r="E36" s="62">
        <f t="shared" si="3"/>
        <v>65</v>
      </c>
      <c r="F36" s="59">
        <v>0</v>
      </c>
      <c r="G36" s="8">
        <v>65</v>
      </c>
      <c r="H36" s="8">
        <v>0</v>
      </c>
      <c r="I36" s="8">
        <v>0</v>
      </c>
      <c r="J36" s="8">
        <v>0</v>
      </c>
      <c r="K36" s="94">
        <v>0</v>
      </c>
      <c r="L36" s="94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</row>
    <row r="37" spans="1:17" ht="15.95" customHeight="1" x14ac:dyDescent="0.25">
      <c r="A37" s="7" t="s">
        <v>43</v>
      </c>
      <c r="B37" s="7" t="s">
        <v>316</v>
      </c>
      <c r="C37" s="8">
        <v>1</v>
      </c>
      <c r="D37" s="9">
        <f t="shared" si="2"/>
        <v>65</v>
      </c>
      <c r="E37" s="62">
        <f t="shared" si="3"/>
        <v>65</v>
      </c>
      <c r="F37" s="59">
        <v>0</v>
      </c>
      <c r="G37" s="8">
        <v>0</v>
      </c>
      <c r="H37" s="8">
        <v>65</v>
      </c>
      <c r="I37" s="8">
        <v>0</v>
      </c>
      <c r="J37" s="8">
        <v>0</v>
      </c>
      <c r="K37" s="94">
        <v>0</v>
      </c>
      <c r="L37" s="94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</row>
    <row r="38" spans="1:17" ht="15.95" customHeight="1" x14ac:dyDescent="0.25">
      <c r="A38" s="7" t="s">
        <v>43</v>
      </c>
      <c r="B38" s="7" t="s">
        <v>558</v>
      </c>
      <c r="C38" s="8">
        <v>1</v>
      </c>
      <c r="D38" s="9">
        <f t="shared" si="2"/>
        <v>65</v>
      </c>
      <c r="E38" s="62">
        <f t="shared" si="3"/>
        <v>65</v>
      </c>
      <c r="F38" s="59">
        <v>0</v>
      </c>
      <c r="G38" s="8">
        <v>0</v>
      </c>
      <c r="H38" s="8">
        <v>0</v>
      </c>
      <c r="I38" s="8">
        <v>0</v>
      </c>
      <c r="J38" s="8">
        <v>0</v>
      </c>
      <c r="K38" s="94">
        <v>0</v>
      </c>
      <c r="L38" s="94">
        <v>0</v>
      </c>
      <c r="M38" s="8">
        <v>65</v>
      </c>
      <c r="N38" s="8">
        <v>0</v>
      </c>
      <c r="O38" s="8">
        <v>0</v>
      </c>
      <c r="P38" s="8">
        <v>0</v>
      </c>
      <c r="Q38" s="8">
        <v>0</v>
      </c>
    </row>
    <row r="39" spans="1:17" ht="15.95" customHeight="1" x14ac:dyDescent="0.25">
      <c r="A39" s="7" t="s">
        <v>43</v>
      </c>
      <c r="B39" s="7" t="s">
        <v>521</v>
      </c>
      <c r="C39" s="8">
        <v>1</v>
      </c>
      <c r="D39" s="9">
        <f t="shared" si="2"/>
        <v>60</v>
      </c>
      <c r="E39" s="62">
        <f t="shared" si="3"/>
        <v>60</v>
      </c>
      <c r="F39" s="59">
        <v>0</v>
      </c>
      <c r="G39" s="8">
        <v>0</v>
      </c>
      <c r="H39" s="8">
        <v>0</v>
      </c>
      <c r="I39" s="8">
        <v>0</v>
      </c>
      <c r="J39" s="8">
        <v>0</v>
      </c>
      <c r="K39" s="94">
        <v>0</v>
      </c>
      <c r="L39" s="94">
        <v>60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</row>
    <row r="40" spans="1:17" s="110" customFormat="1" ht="15.95" customHeight="1" x14ac:dyDescent="0.25">
      <c r="A40" s="7" t="s">
        <v>43</v>
      </c>
      <c r="B40" s="7" t="s">
        <v>780</v>
      </c>
      <c r="C40" s="8">
        <v>1</v>
      </c>
      <c r="D40" s="9">
        <f t="shared" si="2"/>
        <v>60</v>
      </c>
      <c r="E40" s="62">
        <f t="shared" si="3"/>
        <v>60</v>
      </c>
      <c r="F40" s="59">
        <v>0</v>
      </c>
      <c r="G40" s="8">
        <v>0</v>
      </c>
      <c r="H40" s="8">
        <v>0</v>
      </c>
      <c r="I40" s="8">
        <v>0</v>
      </c>
      <c r="J40" s="8">
        <v>0</v>
      </c>
      <c r="K40" s="94">
        <v>0</v>
      </c>
      <c r="L40" s="94">
        <v>0</v>
      </c>
      <c r="M40" s="8">
        <v>0</v>
      </c>
      <c r="N40" s="8">
        <v>0</v>
      </c>
      <c r="O40" s="8">
        <v>0</v>
      </c>
      <c r="P40" s="8">
        <v>0</v>
      </c>
      <c r="Q40" s="8">
        <v>60</v>
      </c>
    </row>
    <row r="41" spans="1:17" ht="15.95" customHeight="1" x14ac:dyDescent="0.25">
      <c r="A41" s="7" t="s">
        <v>43</v>
      </c>
      <c r="B41" s="7" t="s">
        <v>317</v>
      </c>
      <c r="C41" s="8">
        <v>1</v>
      </c>
      <c r="D41" s="9">
        <f t="shared" si="2"/>
        <v>60</v>
      </c>
      <c r="E41" s="62">
        <f t="shared" si="3"/>
        <v>60</v>
      </c>
      <c r="F41" s="59">
        <v>0</v>
      </c>
      <c r="G41" s="8">
        <v>0</v>
      </c>
      <c r="H41" s="8">
        <v>60</v>
      </c>
      <c r="I41" s="8">
        <v>0</v>
      </c>
      <c r="J41" s="8">
        <v>0</v>
      </c>
      <c r="K41" s="94">
        <v>0</v>
      </c>
      <c r="L41" s="94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</row>
    <row r="42" spans="1:17" ht="15.95" customHeight="1" x14ac:dyDescent="0.25">
      <c r="A42" s="7" t="s">
        <v>43</v>
      </c>
      <c r="B42" s="7" t="s">
        <v>210</v>
      </c>
      <c r="C42" s="8">
        <v>1</v>
      </c>
      <c r="D42" s="9">
        <f t="shared" si="2"/>
        <v>55</v>
      </c>
      <c r="E42" s="62">
        <f t="shared" si="3"/>
        <v>55</v>
      </c>
      <c r="F42" s="59">
        <v>0</v>
      </c>
      <c r="G42" s="8">
        <v>55</v>
      </c>
      <c r="H42" s="8">
        <v>0</v>
      </c>
      <c r="I42" s="8">
        <v>0</v>
      </c>
      <c r="J42" s="8">
        <v>0</v>
      </c>
      <c r="K42" s="94">
        <v>0</v>
      </c>
      <c r="L42" s="94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</row>
    <row r="43" spans="1:17" ht="15.95" customHeight="1" x14ac:dyDescent="0.25">
      <c r="A43" s="12" t="s">
        <v>43</v>
      </c>
      <c r="B43" s="12" t="s">
        <v>111</v>
      </c>
      <c r="C43" s="13">
        <v>2</v>
      </c>
      <c r="D43" s="14">
        <f t="shared" si="2"/>
        <v>52</v>
      </c>
      <c r="E43" s="61">
        <f t="shared" si="3"/>
        <v>26</v>
      </c>
      <c r="F43" s="58">
        <v>45</v>
      </c>
      <c r="G43" s="13">
        <v>7</v>
      </c>
      <c r="H43" s="13">
        <v>0</v>
      </c>
      <c r="I43" s="13">
        <v>0</v>
      </c>
      <c r="J43" s="13">
        <v>0</v>
      </c>
      <c r="K43" s="93">
        <v>0</v>
      </c>
      <c r="L43" s="9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</row>
    <row r="44" spans="1:17" ht="15.95" customHeight="1" x14ac:dyDescent="0.25">
      <c r="A44" s="12" t="s">
        <v>43</v>
      </c>
      <c r="B44" s="12" t="s">
        <v>112</v>
      </c>
      <c r="C44" s="13">
        <v>2</v>
      </c>
      <c r="D44" s="14">
        <f t="shared" ref="D44:D64" si="4">SUM(F44:Q44)</f>
        <v>52</v>
      </c>
      <c r="E44" s="61">
        <f t="shared" ref="E44:E64" si="5">D44/C44</f>
        <v>26</v>
      </c>
      <c r="F44" s="58">
        <v>40</v>
      </c>
      <c r="G44" s="13">
        <v>12</v>
      </c>
      <c r="H44" s="13">
        <v>0</v>
      </c>
      <c r="I44" s="13">
        <v>0</v>
      </c>
      <c r="J44" s="13">
        <v>0</v>
      </c>
      <c r="K44" s="93">
        <v>0</v>
      </c>
      <c r="L44" s="9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</row>
    <row r="45" spans="1:17" ht="15.95" customHeight="1" x14ac:dyDescent="0.25">
      <c r="A45" s="7" t="s">
        <v>43</v>
      </c>
      <c r="B45" s="7" t="s">
        <v>213</v>
      </c>
      <c r="C45" s="8">
        <v>1</v>
      </c>
      <c r="D45" s="9">
        <f t="shared" si="4"/>
        <v>50</v>
      </c>
      <c r="E45" s="62">
        <f t="shared" si="5"/>
        <v>50</v>
      </c>
      <c r="F45" s="59">
        <v>0</v>
      </c>
      <c r="G45" s="8">
        <v>50</v>
      </c>
      <c r="H45" s="8">
        <v>0</v>
      </c>
      <c r="I45" s="8">
        <v>0</v>
      </c>
      <c r="J45" s="8">
        <v>0</v>
      </c>
      <c r="K45" s="94">
        <v>0</v>
      </c>
      <c r="L45" s="94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</row>
    <row r="46" spans="1:17" ht="15.95" customHeight="1" x14ac:dyDescent="0.25">
      <c r="A46" s="7" t="s">
        <v>43</v>
      </c>
      <c r="B46" s="7" t="s">
        <v>566</v>
      </c>
      <c r="C46" s="8">
        <v>1</v>
      </c>
      <c r="D46" s="9">
        <f t="shared" si="4"/>
        <v>50</v>
      </c>
      <c r="E46" s="62">
        <f t="shared" si="5"/>
        <v>50</v>
      </c>
      <c r="F46" s="59">
        <v>0</v>
      </c>
      <c r="G46" s="8">
        <v>0</v>
      </c>
      <c r="H46" s="8">
        <v>0</v>
      </c>
      <c r="I46" s="8">
        <v>0</v>
      </c>
      <c r="J46" s="8">
        <v>0</v>
      </c>
      <c r="K46" s="94">
        <v>0</v>
      </c>
      <c r="L46" s="94">
        <v>0</v>
      </c>
      <c r="M46" s="8">
        <v>50</v>
      </c>
      <c r="N46" s="8">
        <v>0</v>
      </c>
      <c r="O46" s="8">
        <v>0</v>
      </c>
      <c r="P46" s="8">
        <v>0</v>
      </c>
      <c r="Q46" s="8">
        <v>0</v>
      </c>
    </row>
    <row r="47" spans="1:17" ht="15.95" customHeight="1" x14ac:dyDescent="0.25">
      <c r="A47" s="7" t="s">
        <v>43</v>
      </c>
      <c r="B47" s="7" t="s">
        <v>215</v>
      </c>
      <c r="C47" s="8">
        <v>1</v>
      </c>
      <c r="D47" s="9">
        <f t="shared" si="4"/>
        <v>45</v>
      </c>
      <c r="E47" s="62">
        <f t="shared" si="5"/>
        <v>45</v>
      </c>
      <c r="F47" s="59">
        <v>0</v>
      </c>
      <c r="G47" s="8">
        <v>45</v>
      </c>
      <c r="H47" s="8">
        <v>0</v>
      </c>
      <c r="I47" s="8">
        <v>0</v>
      </c>
      <c r="J47" s="8">
        <v>0</v>
      </c>
      <c r="K47" s="94">
        <v>0</v>
      </c>
      <c r="L47" s="94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</row>
    <row r="48" spans="1:17" ht="15.95" customHeight="1" x14ac:dyDescent="0.25">
      <c r="A48" s="7" t="s">
        <v>43</v>
      </c>
      <c r="B48" s="7" t="s">
        <v>319</v>
      </c>
      <c r="C48" s="8">
        <v>1</v>
      </c>
      <c r="D48" s="9">
        <f t="shared" si="4"/>
        <v>45</v>
      </c>
      <c r="E48" s="62">
        <f t="shared" si="5"/>
        <v>45</v>
      </c>
      <c r="F48" s="59">
        <v>0</v>
      </c>
      <c r="G48" s="8">
        <v>0</v>
      </c>
      <c r="H48" s="8">
        <v>45</v>
      </c>
      <c r="I48" s="8">
        <v>0</v>
      </c>
      <c r="J48" s="8">
        <v>0</v>
      </c>
      <c r="K48" s="94">
        <v>0</v>
      </c>
      <c r="L48" s="94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</row>
    <row r="49" spans="1:17" s="110" customFormat="1" ht="15.95" customHeight="1" x14ac:dyDescent="0.25">
      <c r="A49" s="7" t="s">
        <v>43</v>
      </c>
      <c r="B49" s="7" t="s">
        <v>781</v>
      </c>
      <c r="C49" s="8">
        <v>1</v>
      </c>
      <c r="D49" s="9">
        <f t="shared" si="4"/>
        <v>40</v>
      </c>
      <c r="E49" s="62">
        <f t="shared" si="5"/>
        <v>40</v>
      </c>
      <c r="F49" s="59">
        <v>0</v>
      </c>
      <c r="G49" s="8">
        <v>0</v>
      </c>
      <c r="H49" s="8">
        <v>0</v>
      </c>
      <c r="I49" s="8">
        <v>0</v>
      </c>
      <c r="J49" s="8">
        <v>0</v>
      </c>
      <c r="K49" s="94">
        <v>0</v>
      </c>
      <c r="L49" s="94">
        <v>0</v>
      </c>
      <c r="M49" s="8">
        <v>0</v>
      </c>
      <c r="N49" s="8">
        <v>0</v>
      </c>
      <c r="O49" s="8">
        <v>0</v>
      </c>
      <c r="P49" s="8">
        <v>0</v>
      </c>
      <c r="Q49" s="8">
        <v>40</v>
      </c>
    </row>
    <row r="50" spans="1:17" ht="15.95" customHeight="1" x14ac:dyDescent="0.25">
      <c r="A50" s="7" t="s">
        <v>43</v>
      </c>
      <c r="B50" s="7" t="s">
        <v>320</v>
      </c>
      <c r="C50" s="8">
        <v>1</v>
      </c>
      <c r="D50" s="9">
        <f t="shared" si="4"/>
        <v>40</v>
      </c>
      <c r="E50" s="62">
        <f t="shared" si="5"/>
        <v>40</v>
      </c>
      <c r="F50" s="59">
        <v>0</v>
      </c>
      <c r="G50" s="8">
        <v>0</v>
      </c>
      <c r="H50" s="8">
        <v>40</v>
      </c>
      <c r="I50" s="8">
        <v>0</v>
      </c>
      <c r="J50" s="8">
        <v>0</v>
      </c>
      <c r="K50" s="94">
        <v>0</v>
      </c>
      <c r="L50" s="94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</row>
    <row r="51" spans="1:17" ht="15.95" customHeight="1" x14ac:dyDescent="0.25">
      <c r="A51" s="7" t="s">
        <v>43</v>
      </c>
      <c r="B51" s="7" t="s">
        <v>321</v>
      </c>
      <c r="C51" s="8">
        <v>1</v>
      </c>
      <c r="D51" s="9">
        <f t="shared" si="4"/>
        <v>35</v>
      </c>
      <c r="E51" s="62">
        <f t="shared" si="5"/>
        <v>35</v>
      </c>
      <c r="F51" s="59">
        <v>0</v>
      </c>
      <c r="G51" s="8">
        <v>0</v>
      </c>
      <c r="H51" s="8">
        <v>35</v>
      </c>
      <c r="I51" s="8">
        <v>0</v>
      </c>
      <c r="J51" s="8">
        <v>0</v>
      </c>
      <c r="K51" s="94">
        <v>0</v>
      </c>
      <c r="L51" s="94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</row>
    <row r="52" spans="1:17" ht="15.95" customHeight="1" x14ac:dyDescent="0.25">
      <c r="A52" s="7" t="s">
        <v>43</v>
      </c>
      <c r="B52" s="7" t="s">
        <v>220</v>
      </c>
      <c r="C52" s="8">
        <v>1</v>
      </c>
      <c r="D52" s="9">
        <f t="shared" si="4"/>
        <v>35</v>
      </c>
      <c r="E52" s="62">
        <f t="shared" si="5"/>
        <v>35</v>
      </c>
      <c r="F52" s="59">
        <v>0</v>
      </c>
      <c r="G52" s="8">
        <v>35</v>
      </c>
      <c r="H52" s="8">
        <v>0</v>
      </c>
      <c r="I52" s="8">
        <v>0</v>
      </c>
      <c r="J52" s="8">
        <v>0</v>
      </c>
      <c r="K52" s="94">
        <v>0</v>
      </c>
      <c r="L52" s="94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</row>
    <row r="53" spans="1:17" ht="15.95" customHeight="1" x14ac:dyDescent="0.25">
      <c r="A53" s="7" t="s">
        <v>43</v>
      </c>
      <c r="B53" s="7" t="s">
        <v>322</v>
      </c>
      <c r="C53" s="8">
        <v>1</v>
      </c>
      <c r="D53" s="9">
        <f t="shared" si="4"/>
        <v>30</v>
      </c>
      <c r="E53" s="62">
        <f t="shared" si="5"/>
        <v>30</v>
      </c>
      <c r="F53" s="59">
        <v>0</v>
      </c>
      <c r="G53" s="8">
        <v>0</v>
      </c>
      <c r="H53" s="8">
        <v>30</v>
      </c>
      <c r="I53" s="8">
        <v>0</v>
      </c>
      <c r="J53" s="8">
        <v>0</v>
      </c>
      <c r="K53" s="94">
        <v>0</v>
      </c>
      <c r="L53" s="94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</row>
    <row r="54" spans="1:17" ht="15.95" customHeight="1" x14ac:dyDescent="0.25">
      <c r="A54" s="7" t="s">
        <v>43</v>
      </c>
      <c r="B54" s="7" t="s">
        <v>323</v>
      </c>
      <c r="C54" s="8">
        <v>1</v>
      </c>
      <c r="D54" s="9">
        <f t="shared" si="4"/>
        <v>27</v>
      </c>
      <c r="E54" s="62">
        <f t="shared" si="5"/>
        <v>27</v>
      </c>
      <c r="F54" s="59">
        <v>0</v>
      </c>
      <c r="G54" s="8">
        <v>0</v>
      </c>
      <c r="H54" s="8">
        <v>27</v>
      </c>
      <c r="I54" s="8">
        <v>0</v>
      </c>
      <c r="J54" s="8">
        <v>0</v>
      </c>
      <c r="K54" s="94">
        <v>0</v>
      </c>
      <c r="L54" s="94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</row>
    <row r="55" spans="1:17" ht="15.95" customHeight="1" x14ac:dyDescent="0.25">
      <c r="A55" s="7" t="s">
        <v>43</v>
      </c>
      <c r="B55" s="7" t="s">
        <v>221</v>
      </c>
      <c r="C55" s="8">
        <v>1</v>
      </c>
      <c r="D55" s="9">
        <f t="shared" si="4"/>
        <v>27</v>
      </c>
      <c r="E55" s="62">
        <f t="shared" si="5"/>
        <v>27</v>
      </c>
      <c r="F55" s="59">
        <v>0</v>
      </c>
      <c r="G55" s="8">
        <v>27</v>
      </c>
      <c r="H55" s="8">
        <v>0</v>
      </c>
      <c r="I55" s="8">
        <v>0</v>
      </c>
      <c r="J55" s="8">
        <v>0</v>
      </c>
      <c r="K55" s="94">
        <v>0</v>
      </c>
      <c r="L55" s="94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</row>
    <row r="56" spans="1:17" ht="15.95" customHeight="1" x14ac:dyDescent="0.25">
      <c r="A56" s="7" t="s">
        <v>43</v>
      </c>
      <c r="B56" s="7" t="s">
        <v>222</v>
      </c>
      <c r="C56" s="8">
        <v>1</v>
      </c>
      <c r="D56" s="9">
        <f t="shared" si="4"/>
        <v>24</v>
      </c>
      <c r="E56" s="62">
        <f t="shared" si="5"/>
        <v>24</v>
      </c>
      <c r="F56" s="59">
        <v>0</v>
      </c>
      <c r="G56" s="8">
        <v>24</v>
      </c>
      <c r="H56" s="8">
        <v>0</v>
      </c>
      <c r="I56" s="8">
        <v>0</v>
      </c>
      <c r="J56" s="8">
        <v>0</v>
      </c>
      <c r="K56" s="94">
        <v>0</v>
      </c>
      <c r="L56" s="94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</row>
    <row r="57" spans="1:17" ht="15.95" customHeight="1" x14ac:dyDescent="0.25">
      <c r="A57" s="7" t="s">
        <v>43</v>
      </c>
      <c r="B57" s="7" t="s">
        <v>324</v>
      </c>
      <c r="C57" s="8">
        <v>1</v>
      </c>
      <c r="D57" s="9">
        <f t="shared" si="4"/>
        <v>24</v>
      </c>
      <c r="E57" s="62">
        <f t="shared" si="5"/>
        <v>24</v>
      </c>
      <c r="F57" s="59">
        <v>0</v>
      </c>
      <c r="G57" s="8">
        <v>0</v>
      </c>
      <c r="H57" s="8">
        <v>24</v>
      </c>
      <c r="I57" s="8">
        <v>0</v>
      </c>
      <c r="J57" s="8">
        <v>0</v>
      </c>
      <c r="K57" s="94">
        <v>0</v>
      </c>
      <c r="L57" s="94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</row>
    <row r="58" spans="1:17" ht="15.95" customHeight="1" x14ac:dyDescent="0.25">
      <c r="A58" s="7" t="s">
        <v>43</v>
      </c>
      <c r="B58" s="7" t="s">
        <v>116</v>
      </c>
      <c r="C58" s="8">
        <v>1</v>
      </c>
      <c r="D58" s="9">
        <f t="shared" si="4"/>
        <v>24</v>
      </c>
      <c r="E58" s="62">
        <f t="shared" si="5"/>
        <v>24</v>
      </c>
      <c r="F58" s="59">
        <v>24</v>
      </c>
      <c r="G58" s="8">
        <v>0</v>
      </c>
      <c r="H58" s="8">
        <v>0</v>
      </c>
      <c r="I58" s="8">
        <v>0</v>
      </c>
      <c r="J58" s="8">
        <v>0</v>
      </c>
      <c r="K58" s="94">
        <v>0</v>
      </c>
      <c r="L58" s="94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</row>
    <row r="59" spans="1:17" ht="15.95" customHeight="1" x14ac:dyDescent="0.25">
      <c r="A59" s="7" t="s">
        <v>43</v>
      </c>
      <c r="B59" s="7" t="s">
        <v>325</v>
      </c>
      <c r="C59" s="8">
        <v>1</v>
      </c>
      <c r="D59" s="9">
        <f t="shared" si="4"/>
        <v>22</v>
      </c>
      <c r="E59" s="62">
        <f t="shared" si="5"/>
        <v>22</v>
      </c>
      <c r="F59" s="59">
        <v>0</v>
      </c>
      <c r="G59" s="8">
        <v>0</v>
      </c>
      <c r="H59" s="8">
        <v>22</v>
      </c>
      <c r="I59" s="8">
        <v>0</v>
      </c>
      <c r="J59" s="8">
        <v>0</v>
      </c>
      <c r="K59" s="94">
        <v>0</v>
      </c>
      <c r="L59" s="94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</row>
    <row r="60" spans="1:17" ht="15.95" customHeight="1" x14ac:dyDescent="0.25">
      <c r="A60" s="7" t="s">
        <v>43</v>
      </c>
      <c r="B60" s="7" t="s">
        <v>223</v>
      </c>
      <c r="C60" s="8">
        <v>1</v>
      </c>
      <c r="D60" s="9">
        <f t="shared" si="4"/>
        <v>22</v>
      </c>
      <c r="E60" s="62">
        <f t="shared" si="5"/>
        <v>22</v>
      </c>
      <c r="F60" s="59">
        <v>0</v>
      </c>
      <c r="G60" s="8">
        <v>22</v>
      </c>
      <c r="H60" s="8">
        <v>0</v>
      </c>
      <c r="I60" s="8">
        <v>0</v>
      </c>
      <c r="J60" s="8">
        <v>0</v>
      </c>
      <c r="K60" s="94">
        <v>0</v>
      </c>
      <c r="L60" s="94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</row>
    <row r="61" spans="1:17" ht="15.95" customHeight="1" x14ac:dyDescent="0.25">
      <c r="A61" s="7" t="s">
        <v>43</v>
      </c>
      <c r="B61" s="7" t="s">
        <v>224</v>
      </c>
      <c r="C61" s="8">
        <v>1</v>
      </c>
      <c r="D61" s="9">
        <f t="shared" si="4"/>
        <v>20</v>
      </c>
      <c r="E61" s="62">
        <f t="shared" si="5"/>
        <v>20</v>
      </c>
      <c r="F61" s="59">
        <v>0</v>
      </c>
      <c r="G61" s="8">
        <v>20</v>
      </c>
      <c r="H61" s="8">
        <v>0</v>
      </c>
      <c r="I61" s="8">
        <v>0</v>
      </c>
      <c r="J61" s="8">
        <v>0</v>
      </c>
      <c r="K61" s="94">
        <v>0</v>
      </c>
      <c r="L61" s="94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</row>
    <row r="62" spans="1:17" ht="15.95" customHeight="1" x14ac:dyDescent="0.25">
      <c r="A62" s="7" t="s">
        <v>43</v>
      </c>
      <c r="B62" s="7" t="s">
        <v>225</v>
      </c>
      <c r="C62" s="8">
        <v>1</v>
      </c>
      <c r="D62" s="9">
        <f t="shared" si="4"/>
        <v>10</v>
      </c>
      <c r="E62" s="62">
        <f t="shared" si="5"/>
        <v>10</v>
      </c>
      <c r="F62" s="59">
        <v>0</v>
      </c>
      <c r="G62" s="8">
        <v>10</v>
      </c>
      <c r="H62" s="8">
        <v>0</v>
      </c>
      <c r="I62" s="8">
        <v>0</v>
      </c>
      <c r="J62" s="8">
        <v>0</v>
      </c>
      <c r="K62" s="94">
        <v>0</v>
      </c>
      <c r="L62" s="94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</row>
    <row r="63" spans="1:17" ht="15.95" customHeight="1" x14ac:dyDescent="0.25">
      <c r="A63" s="7" t="s">
        <v>43</v>
      </c>
      <c r="B63" s="7" t="s">
        <v>226</v>
      </c>
      <c r="C63" s="8">
        <v>1</v>
      </c>
      <c r="D63" s="9">
        <f t="shared" si="4"/>
        <v>9</v>
      </c>
      <c r="E63" s="62">
        <f t="shared" si="5"/>
        <v>9</v>
      </c>
      <c r="F63" s="59">
        <v>0</v>
      </c>
      <c r="G63" s="8">
        <v>9</v>
      </c>
      <c r="H63" s="8">
        <v>0</v>
      </c>
      <c r="I63" s="8">
        <v>0</v>
      </c>
      <c r="J63" s="8">
        <v>0</v>
      </c>
      <c r="K63" s="94">
        <v>0</v>
      </c>
      <c r="L63" s="94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</row>
    <row r="64" spans="1:17" ht="15.95" customHeight="1" x14ac:dyDescent="0.25">
      <c r="A64" s="7" t="s">
        <v>43</v>
      </c>
      <c r="B64" s="7" t="s">
        <v>227</v>
      </c>
      <c r="C64" s="8">
        <v>1</v>
      </c>
      <c r="D64" s="9">
        <f t="shared" si="4"/>
        <v>8</v>
      </c>
      <c r="E64" s="62">
        <f t="shared" si="5"/>
        <v>8</v>
      </c>
      <c r="F64" s="59">
        <v>0</v>
      </c>
      <c r="G64" s="8">
        <v>8</v>
      </c>
      <c r="H64" s="8">
        <v>0</v>
      </c>
      <c r="I64" s="8">
        <v>0</v>
      </c>
      <c r="J64" s="8">
        <v>0</v>
      </c>
      <c r="K64" s="94">
        <v>0</v>
      </c>
      <c r="L64" s="94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</row>
  </sheetData>
  <sheetProtection algorithmName="SHA-512" hashValue="MpYAfNbkccH+bcGM/JkH1KrqfR+mMDm5BEMq6vVsl+Lqv8VZhVb6jEcvyWPo2wDZHHxBknbhbxdUK2LJyZ3cGQ==" saltValue="R6F8FHPYCDPiNzTd37kNxg==" spinCount="100000" sheet="1" objects="1" scenarios="1"/>
  <sortState ref="A2:Q59">
    <sortCondition descending="1" ref="D6:D50"/>
    <sortCondition descending="1" ref="E6:E50"/>
    <sortCondition ref="B6:B50"/>
  </sortState>
  <hyperlinks>
    <hyperlink ref="R1" location="Jegyzék!A1" display="VISSZA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4"/>
  <sheetViews>
    <sheetView workbookViewId="0">
      <pane ySplit="1" topLeftCell="A2" activePane="bottomLeft" state="frozen"/>
      <selection pane="bottomLeft" activeCell="R1" sqref="R1"/>
    </sheetView>
  </sheetViews>
  <sheetFormatPr defaultColWidth="10.7109375" defaultRowHeight="15.95" customHeight="1" x14ac:dyDescent="0.25"/>
  <cols>
    <col min="1" max="1" width="5.7109375" style="1" customWidth="1"/>
    <col min="2" max="2" width="32.7109375" style="1" customWidth="1"/>
    <col min="3" max="4" width="5.7109375" style="1" customWidth="1"/>
    <col min="5" max="5" width="8.7109375" style="1" customWidth="1"/>
    <col min="6" max="10" width="5.7109375" style="1" customWidth="1"/>
    <col min="11" max="12" width="5.7109375" style="98" customWidth="1"/>
    <col min="13" max="19" width="5.7109375" style="1" customWidth="1"/>
    <col min="20" max="16384" width="10.7109375" style="1"/>
  </cols>
  <sheetData>
    <row r="1" spans="1:20" s="2" customFormat="1" ht="120" customHeight="1" x14ac:dyDescent="0.25">
      <c r="A1" s="69" t="s">
        <v>30</v>
      </c>
      <c r="B1" s="69" t="s">
        <v>31</v>
      </c>
      <c r="C1" s="69" t="s">
        <v>32</v>
      </c>
      <c r="D1" s="69" t="s">
        <v>33</v>
      </c>
      <c r="E1" s="70" t="s">
        <v>42</v>
      </c>
      <c r="F1" s="71" t="s">
        <v>34</v>
      </c>
      <c r="G1" s="69" t="s">
        <v>35</v>
      </c>
      <c r="H1" s="69" t="s">
        <v>580</v>
      </c>
      <c r="I1" s="69" t="s">
        <v>295</v>
      </c>
      <c r="J1" s="69" t="s">
        <v>36</v>
      </c>
      <c r="K1" s="72" t="s">
        <v>37</v>
      </c>
      <c r="L1" s="72" t="s">
        <v>579</v>
      </c>
      <c r="M1" s="69" t="s">
        <v>581</v>
      </c>
      <c r="N1" s="69" t="s">
        <v>40</v>
      </c>
      <c r="O1" s="69" t="s">
        <v>39</v>
      </c>
      <c r="P1" s="69" t="s">
        <v>38</v>
      </c>
      <c r="Q1" s="69" t="s">
        <v>41</v>
      </c>
      <c r="R1" s="73" t="s">
        <v>44</v>
      </c>
      <c r="S1" s="74" t="s">
        <v>45</v>
      </c>
    </row>
    <row r="2" spans="1:20" ht="15.95" customHeight="1" x14ac:dyDescent="0.25">
      <c r="A2" s="15" t="s">
        <v>9</v>
      </c>
      <c r="B2" s="15" t="s">
        <v>46</v>
      </c>
      <c r="C2" s="16">
        <v>9</v>
      </c>
      <c r="D2" s="17">
        <f>F2+H2+I2+J2+K2+N2</f>
        <v>620</v>
      </c>
      <c r="E2" s="52">
        <f>SUM(F2:Q2)/C2</f>
        <v>97.444444444444443</v>
      </c>
      <c r="F2" s="68">
        <v>100</v>
      </c>
      <c r="G2" s="16">
        <v>85</v>
      </c>
      <c r="H2" s="17">
        <v>100</v>
      </c>
      <c r="I2" s="17">
        <v>100</v>
      </c>
      <c r="J2" s="17">
        <v>100</v>
      </c>
      <c r="K2" s="84">
        <v>120</v>
      </c>
      <c r="L2" s="85">
        <v>72</v>
      </c>
      <c r="M2" s="16">
        <v>0</v>
      </c>
      <c r="N2" s="17">
        <v>100</v>
      </c>
      <c r="O2" s="16">
        <v>100</v>
      </c>
      <c r="P2" s="16">
        <v>0</v>
      </c>
      <c r="Q2" s="16">
        <v>0</v>
      </c>
      <c r="R2" s="106"/>
      <c r="S2" s="107"/>
      <c r="T2" s="107"/>
    </row>
    <row r="3" spans="1:20" ht="15.95" customHeight="1" x14ac:dyDescent="0.25">
      <c r="A3" s="18" t="s">
        <v>10</v>
      </c>
      <c r="B3" s="18" t="s">
        <v>55</v>
      </c>
      <c r="C3" s="19">
        <v>12</v>
      </c>
      <c r="D3" s="20">
        <f>H3+I3+K3+M3+O3+P3</f>
        <v>520</v>
      </c>
      <c r="E3" s="66">
        <f>SUM(F3:Q3)/C3</f>
        <v>67.583333333333329</v>
      </c>
      <c r="F3" s="65">
        <v>50</v>
      </c>
      <c r="G3" s="19">
        <v>45</v>
      </c>
      <c r="H3" s="20">
        <v>75</v>
      </c>
      <c r="I3" s="20">
        <v>85</v>
      </c>
      <c r="J3" s="19">
        <v>70</v>
      </c>
      <c r="K3" s="96">
        <v>90</v>
      </c>
      <c r="L3" s="97">
        <v>36</v>
      </c>
      <c r="M3" s="20">
        <v>100</v>
      </c>
      <c r="N3" s="19">
        <v>30</v>
      </c>
      <c r="O3" s="20">
        <v>85</v>
      </c>
      <c r="P3" s="20">
        <v>85</v>
      </c>
      <c r="Q3" s="19">
        <v>60</v>
      </c>
      <c r="R3" s="106"/>
      <c r="S3" s="107"/>
      <c r="T3" s="107"/>
    </row>
    <row r="4" spans="1:20" ht="15.95" customHeight="1" x14ac:dyDescent="0.25">
      <c r="A4" s="25" t="s">
        <v>11</v>
      </c>
      <c r="B4" s="25" t="s">
        <v>50</v>
      </c>
      <c r="C4" s="26">
        <v>6</v>
      </c>
      <c r="D4" s="27">
        <f t="shared" ref="D4:D12" si="0">SUM(F4:Q4)</f>
        <v>462</v>
      </c>
      <c r="E4" s="54">
        <f t="shared" ref="E4:E12" si="1">D4/C4</f>
        <v>77</v>
      </c>
      <c r="F4" s="49">
        <v>75</v>
      </c>
      <c r="G4" s="26">
        <v>0</v>
      </c>
      <c r="H4" s="26">
        <v>85</v>
      </c>
      <c r="I4" s="26">
        <v>0</v>
      </c>
      <c r="J4" s="26">
        <v>0</v>
      </c>
      <c r="K4" s="88">
        <v>32</v>
      </c>
      <c r="L4" s="88">
        <v>0</v>
      </c>
      <c r="M4" s="26">
        <v>0</v>
      </c>
      <c r="N4" s="26">
        <v>85</v>
      </c>
      <c r="O4" s="26">
        <v>0</v>
      </c>
      <c r="P4" s="26">
        <v>100</v>
      </c>
      <c r="Q4" s="26">
        <v>85</v>
      </c>
      <c r="R4" s="118"/>
    </row>
    <row r="5" spans="1:20" ht="15.95" customHeight="1" x14ac:dyDescent="0.25">
      <c r="A5" s="35" t="s">
        <v>12</v>
      </c>
      <c r="B5" s="35" t="s">
        <v>413</v>
      </c>
      <c r="C5" s="36">
        <v>3</v>
      </c>
      <c r="D5" s="37">
        <f t="shared" si="0"/>
        <v>295</v>
      </c>
      <c r="E5" s="55">
        <f t="shared" si="1"/>
        <v>98.333333333333329</v>
      </c>
      <c r="F5" s="50">
        <v>0</v>
      </c>
      <c r="G5" s="36">
        <v>0</v>
      </c>
      <c r="H5" s="36">
        <v>0</v>
      </c>
      <c r="I5" s="36">
        <v>0</v>
      </c>
      <c r="J5" s="36">
        <v>85</v>
      </c>
      <c r="K5" s="89">
        <v>90</v>
      </c>
      <c r="L5" s="89">
        <v>120</v>
      </c>
      <c r="M5" s="36">
        <v>0</v>
      </c>
      <c r="N5" s="36">
        <v>0</v>
      </c>
      <c r="O5" s="36">
        <v>0</v>
      </c>
      <c r="P5" s="36">
        <v>0</v>
      </c>
      <c r="Q5" s="36">
        <v>0</v>
      </c>
      <c r="R5" s="111"/>
      <c r="S5" s="111"/>
    </row>
    <row r="6" spans="1:20" ht="15.95" customHeight="1" x14ac:dyDescent="0.25">
      <c r="A6" s="38" t="s">
        <v>13</v>
      </c>
      <c r="B6" s="38" t="s">
        <v>51</v>
      </c>
      <c r="C6" s="39">
        <v>4</v>
      </c>
      <c r="D6" s="40">
        <f t="shared" si="0"/>
        <v>277</v>
      </c>
      <c r="E6" s="56">
        <f t="shared" si="1"/>
        <v>69.25</v>
      </c>
      <c r="F6" s="51">
        <v>70</v>
      </c>
      <c r="G6" s="39">
        <v>75</v>
      </c>
      <c r="H6" s="39">
        <v>0</v>
      </c>
      <c r="I6" s="39">
        <v>0</v>
      </c>
      <c r="J6" s="39">
        <v>0</v>
      </c>
      <c r="K6" s="90">
        <v>78</v>
      </c>
      <c r="L6" s="90">
        <v>54</v>
      </c>
      <c r="M6" s="39">
        <v>0</v>
      </c>
      <c r="N6" s="39">
        <v>0</v>
      </c>
      <c r="O6" s="39">
        <v>0</v>
      </c>
      <c r="P6" s="39">
        <v>0</v>
      </c>
      <c r="Q6" s="39">
        <v>0</v>
      </c>
      <c r="R6" s="111"/>
      <c r="S6" s="111"/>
    </row>
    <row r="7" spans="1:20" ht="15.95" customHeight="1" x14ac:dyDescent="0.25">
      <c r="A7" s="35" t="s">
        <v>14</v>
      </c>
      <c r="B7" s="35" t="s">
        <v>69</v>
      </c>
      <c r="C7" s="36">
        <v>6</v>
      </c>
      <c r="D7" s="37">
        <f t="shared" si="0"/>
        <v>242</v>
      </c>
      <c r="E7" s="55">
        <f t="shared" si="1"/>
        <v>40.333333333333336</v>
      </c>
      <c r="F7" s="50">
        <v>30</v>
      </c>
      <c r="G7" s="36">
        <v>7</v>
      </c>
      <c r="H7" s="36">
        <v>40</v>
      </c>
      <c r="I7" s="36">
        <v>0</v>
      </c>
      <c r="J7" s="36">
        <v>50</v>
      </c>
      <c r="K7" s="89">
        <v>0</v>
      </c>
      <c r="L7" s="89">
        <v>0</v>
      </c>
      <c r="M7" s="36">
        <v>0</v>
      </c>
      <c r="N7" s="36">
        <v>0</v>
      </c>
      <c r="O7" s="36">
        <v>60</v>
      </c>
      <c r="P7" s="36">
        <v>55</v>
      </c>
      <c r="Q7" s="36">
        <v>0</v>
      </c>
    </row>
    <row r="8" spans="1:20" ht="15.95" customHeight="1" x14ac:dyDescent="0.25">
      <c r="A8" s="38" t="s">
        <v>15</v>
      </c>
      <c r="B8" s="38" t="s">
        <v>414</v>
      </c>
      <c r="C8" s="39">
        <v>3</v>
      </c>
      <c r="D8" s="40">
        <f t="shared" si="0"/>
        <v>225</v>
      </c>
      <c r="E8" s="56">
        <f t="shared" si="1"/>
        <v>75</v>
      </c>
      <c r="F8" s="51">
        <v>0</v>
      </c>
      <c r="G8" s="39">
        <v>0</v>
      </c>
      <c r="H8" s="39">
        <v>0</v>
      </c>
      <c r="I8" s="39">
        <v>0</v>
      </c>
      <c r="J8" s="39">
        <v>75</v>
      </c>
      <c r="K8" s="90">
        <v>48</v>
      </c>
      <c r="L8" s="90">
        <v>102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111"/>
      <c r="S8" s="111"/>
    </row>
    <row r="9" spans="1:20" ht="15.95" customHeight="1" x14ac:dyDescent="0.25">
      <c r="A9" s="35" t="s">
        <v>16</v>
      </c>
      <c r="B9" s="35" t="s">
        <v>583</v>
      </c>
      <c r="C9" s="36">
        <v>3</v>
      </c>
      <c r="D9" s="37">
        <f t="shared" si="0"/>
        <v>190</v>
      </c>
      <c r="E9" s="55">
        <f t="shared" si="1"/>
        <v>63.333333333333336</v>
      </c>
      <c r="F9" s="50">
        <v>0</v>
      </c>
      <c r="G9" s="36">
        <v>0</v>
      </c>
      <c r="H9" s="36">
        <v>0</v>
      </c>
      <c r="I9" s="36">
        <v>0</v>
      </c>
      <c r="J9" s="36">
        <v>0</v>
      </c>
      <c r="K9" s="89">
        <v>0</v>
      </c>
      <c r="L9" s="89">
        <v>0</v>
      </c>
      <c r="M9" s="36">
        <v>0</v>
      </c>
      <c r="N9" s="36">
        <v>70</v>
      </c>
      <c r="O9" s="36">
        <v>0</v>
      </c>
      <c r="P9" s="36">
        <v>65</v>
      </c>
      <c r="Q9" s="36">
        <v>55</v>
      </c>
    </row>
    <row r="10" spans="1:20" ht="15.95" customHeight="1" x14ac:dyDescent="0.25">
      <c r="A10" s="38" t="s">
        <v>17</v>
      </c>
      <c r="B10" s="38" t="s">
        <v>59</v>
      </c>
      <c r="C10" s="39">
        <v>5</v>
      </c>
      <c r="D10" s="40">
        <f t="shared" si="0"/>
        <v>188</v>
      </c>
      <c r="E10" s="56">
        <f t="shared" si="1"/>
        <v>37.6</v>
      </c>
      <c r="F10" s="51">
        <v>40</v>
      </c>
      <c r="G10" s="39">
        <v>14</v>
      </c>
      <c r="H10" s="39">
        <v>0</v>
      </c>
      <c r="I10" s="39">
        <v>0</v>
      </c>
      <c r="J10" s="39">
        <v>0</v>
      </c>
      <c r="K10" s="90">
        <v>0</v>
      </c>
      <c r="L10" s="90">
        <v>19</v>
      </c>
      <c r="M10" s="39">
        <v>0</v>
      </c>
      <c r="N10" s="39">
        <v>0</v>
      </c>
      <c r="O10" s="39">
        <v>0</v>
      </c>
      <c r="P10" s="39">
        <v>70</v>
      </c>
      <c r="Q10" s="39">
        <v>45</v>
      </c>
    </row>
    <row r="11" spans="1:20" ht="15.95" customHeight="1" x14ac:dyDescent="0.25">
      <c r="A11" s="35" t="s">
        <v>18</v>
      </c>
      <c r="B11" s="35" t="s">
        <v>197</v>
      </c>
      <c r="C11" s="36">
        <v>3</v>
      </c>
      <c r="D11" s="37">
        <f t="shared" si="0"/>
        <v>179</v>
      </c>
      <c r="E11" s="55">
        <f t="shared" si="1"/>
        <v>59.666666666666664</v>
      </c>
      <c r="F11" s="50">
        <v>0</v>
      </c>
      <c r="G11" s="36">
        <v>65</v>
      </c>
      <c r="H11" s="36">
        <v>0</v>
      </c>
      <c r="I11" s="36">
        <v>0</v>
      </c>
      <c r="J11" s="36">
        <v>0</v>
      </c>
      <c r="K11" s="89">
        <v>36</v>
      </c>
      <c r="L11" s="89">
        <v>78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</row>
    <row r="12" spans="1:20" ht="15.95" customHeight="1" x14ac:dyDescent="0.25">
      <c r="A12" s="38" t="s">
        <v>505</v>
      </c>
      <c r="B12" s="38" t="s">
        <v>211</v>
      </c>
      <c r="C12" s="39">
        <v>3</v>
      </c>
      <c r="D12" s="40">
        <f t="shared" si="0"/>
        <v>170</v>
      </c>
      <c r="E12" s="56">
        <f t="shared" si="1"/>
        <v>56.666666666666664</v>
      </c>
      <c r="F12" s="51">
        <v>0</v>
      </c>
      <c r="G12" s="39">
        <v>30</v>
      </c>
      <c r="H12" s="39">
        <v>0</v>
      </c>
      <c r="I12" s="39">
        <v>0</v>
      </c>
      <c r="J12" s="39">
        <v>0</v>
      </c>
      <c r="K12" s="90">
        <v>0</v>
      </c>
      <c r="L12" s="90">
        <v>0</v>
      </c>
      <c r="M12" s="39">
        <v>0</v>
      </c>
      <c r="N12" s="39">
        <v>65</v>
      </c>
      <c r="O12" s="39">
        <v>0</v>
      </c>
      <c r="P12" s="39">
        <v>75</v>
      </c>
      <c r="Q12" s="39">
        <v>0</v>
      </c>
    </row>
    <row r="13" spans="1:20" ht="15.95" customHeight="1" x14ac:dyDescent="0.25">
      <c r="A13" s="35" t="s">
        <v>506</v>
      </c>
      <c r="B13" s="35" t="s">
        <v>314</v>
      </c>
      <c r="C13" s="36">
        <v>7</v>
      </c>
      <c r="D13" s="37">
        <f>F13+K13+L13+N13+P13+Q13</f>
        <v>162</v>
      </c>
      <c r="E13" s="55">
        <f>SUM(F13:Q13)/C13</f>
        <v>23.428571428571427</v>
      </c>
      <c r="F13" s="113">
        <v>22</v>
      </c>
      <c r="G13" s="36">
        <v>2</v>
      </c>
      <c r="H13" s="36">
        <v>0</v>
      </c>
      <c r="I13" s="36">
        <v>0</v>
      </c>
      <c r="J13" s="36">
        <v>0</v>
      </c>
      <c r="K13" s="114">
        <v>26</v>
      </c>
      <c r="L13" s="114">
        <v>24</v>
      </c>
      <c r="M13" s="36">
        <v>0</v>
      </c>
      <c r="N13" s="37">
        <v>35</v>
      </c>
      <c r="O13" s="36">
        <v>0</v>
      </c>
      <c r="P13" s="37">
        <v>45</v>
      </c>
      <c r="Q13" s="37">
        <v>10</v>
      </c>
    </row>
    <row r="14" spans="1:20" ht="15.95" customHeight="1" x14ac:dyDescent="0.25">
      <c r="A14" s="38" t="s">
        <v>507</v>
      </c>
      <c r="B14" s="38" t="s">
        <v>119</v>
      </c>
      <c r="C14" s="39">
        <v>4</v>
      </c>
      <c r="D14" s="40">
        <f t="shared" ref="D14:D19" si="2">SUM(F14:Q14)</f>
        <v>149</v>
      </c>
      <c r="E14" s="56">
        <f t="shared" ref="E14:E19" si="3">D14/C14</f>
        <v>37.25</v>
      </c>
      <c r="F14" s="51">
        <v>20</v>
      </c>
      <c r="G14" s="39">
        <v>0</v>
      </c>
      <c r="H14" s="39">
        <v>55</v>
      </c>
      <c r="I14" s="39">
        <v>0</v>
      </c>
      <c r="J14" s="39">
        <v>0</v>
      </c>
      <c r="K14" s="90">
        <v>24</v>
      </c>
      <c r="L14" s="90">
        <v>0</v>
      </c>
      <c r="M14" s="39">
        <v>0</v>
      </c>
      <c r="N14" s="39">
        <v>50</v>
      </c>
      <c r="O14" s="39">
        <v>0</v>
      </c>
      <c r="P14" s="39">
        <v>0</v>
      </c>
      <c r="Q14" s="39">
        <v>0</v>
      </c>
    </row>
    <row r="15" spans="1:20" ht="15.95" customHeight="1" x14ac:dyDescent="0.25">
      <c r="A15" s="35" t="s">
        <v>508</v>
      </c>
      <c r="B15" s="35" t="s">
        <v>128</v>
      </c>
      <c r="C15" s="36">
        <v>5</v>
      </c>
      <c r="D15" s="37">
        <f t="shared" si="2"/>
        <v>146</v>
      </c>
      <c r="E15" s="55">
        <f t="shared" si="3"/>
        <v>29.2</v>
      </c>
      <c r="F15" s="50">
        <v>6</v>
      </c>
      <c r="G15" s="36">
        <v>3</v>
      </c>
      <c r="H15" s="36">
        <v>0</v>
      </c>
      <c r="I15" s="36">
        <v>0</v>
      </c>
      <c r="J15" s="36">
        <v>0</v>
      </c>
      <c r="K15" s="89">
        <v>0</v>
      </c>
      <c r="L15" s="89">
        <v>22</v>
      </c>
      <c r="M15" s="36">
        <v>60</v>
      </c>
      <c r="N15" s="36">
        <v>55</v>
      </c>
      <c r="O15" s="36">
        <v>0</v>
      </c>
      <c r="P15" s="36">
        <v>0</v>
      </c>
      <c r="Q15" s="36">
        <v>0</v>
      </c>
    </row>
    <row r="16" spans="1:20" ht="15.95" customHeight="1" x14ac:dyDescent="0.25">
      <c r="A16" s="38" t="s">
        <v>591</v>
      </c>
      <c r="B16" s="38" t="s">
        <v>127</v>
      </c>
      <c r="C16" s="39">
        <v>4</v>
      </c>
      <c r="D16" s="40">
        <f t="shared" si="2"/>
        <v>71</v>
      </c>
      <c r="E16" s="56">
        <f t="shared" si="3"/>
        <v>17.75</v>
      </c>
      <c r="F16" s="51">
        <v>7</v>
      </c>
      <c r="G16" s="39">
        <v>0</v>
      </c>
      <c r="H16" s="39">
        <v>20</v>
      </c>
      <c r="I16" s="39">
        <v>0</v>
      </c>
      <c r="J16" s="39">
        <v>0</v>
      </c>
      <c r="K16" s="90">
        <v>0</v>
      </c>
      <c r="L16" s="90">
        <v>0</v>
      </c>
      <c r="M16" s="39">
        <v>0</v>
      </c>
      <c r="N16" s="39">
        <v>22</v>
      </c>
      <c r="O16" s="39">
        <v>0</v>
      </c>
      <c r="P16" s="39">
        <v>22</v>
      </c>
      <c r="Q16" s="39">
        <v>0</v>
      </c>
    </row>
    <row r="17" spans="1:19" ht="15.95" customHeight="1" x14ac:dyDescent="0.25">
      <c r="A17" s="35" t="s">
        <v>592</v>
      </c>
      <c r="B17" s="35" t="s">
        <v>123</v>
      </c>
      <c r="C17" s="36">
        <v>5</v>
      </c>
      <c r="D17" s="37">
        <f t="shared" si="2"/>
        <v>71</v>
      </c>
      <c r="E17" s="55">
        <f t="shared" si="3"/>
        <v>14.2</v>
      </c>
      <c r="F17" s="50">
        <v>12</v>
      </c>
      <c r="G17" s="36">
        <v>6</v>
      </c>
      <c r="H17" s="36">
        <v>0</v>
      </c>
      <c r="I17" s="36">
        <v>0</v>
      </c>
      <c r="J17" s="36">
        <v>0</v>
      </c>
      <c r="K17" s="89">
        <v>0</v>
      </c>
      <c r="L17" s="89">
        <v>0</v>
      </c>
      <c r="M17" s="36">
        <v>0</v>
      </c>
      <c r="N17" s="36">
        <v>14</v>
      </c>
      <c r="O17" s="36">
        <v>0</v>
      </c>
      <c r="P17" s="36">
        <v>30</v>
      </c>
      <c r="Q17" s="36">
        <v>9</v>
      </c>
    </row>
    <row r="18" spans="1:19" ht="15.95" customHeight="1" x14ac:dyDescent="0.25">
      <c r="A18" s="38" t="s">
        <v>593</v>
      </c>
      <c r="B18" s="38" t="s">
        <v>121</v>
      </c>
      <c r="C18" s="39">
        <v>3</v>
      </c>
      <c r="D18" s="40">
        <f t="shared" si="2"/>
        <v>60</v>
      </c>
      <c r="E18" s="56">
        <f t="shared" si="3"/>
        <v>20</v>
      </c>
      <c r="F18" s="51">
        <v>16</v>
      </c>
      <c r="G18" s="39">
        <v>0</v>
      </c>
      <c r="H18" s="39">
        <v>0</v>
      </c>
      <c r="I18" s="39">
        <v>0</v>
      </c>
      <c r="J18" s="39">
        <v>0</v>
      </c>
      <c r="K18" s="90">
        <v>0</v>
      </c>
      <c r="L18" s="90">
        <v>17</v>
      </c>
      <c r="M18" s="39">
        <v>0</v>
      </c>
      <c r="N18" s="39">
        <v>27</v>
      </c>
      <c r="O18" s="39">
        <v>0</v>
      </c>
      <c r="P18" s="39">
        <v>0</v>
      </c>
      <c r="Q18" s="39">
        <v>0</v>
      </c>
    </row>
    <row r="19" spans="1:19" ht="15.95" customHeight="1" x14ac:dyDescent="0.25">
      <c r="A19" s="35" t="s">
        <v>594</v>
      </c>
      <c r="B19" s="35" t="s">
        <v>126</v>
      </c>
      <c r="C19" s="36">
        <v>3</v>
      </c>
      <c r="D19" s="37">
        <f t="shared" si="2"/>
        <v>56</v>
      </c>
      <c r="E19" s="55">
        <f t="shared" si="3"/>
        <v>18.666666666666668</v>
      </c>
      <c r="F19" s="50">
        <v>8</v>
      </c>
      <c r="G19" s="36">
        <v>0</v>
      </c>
      <c r="H19" s="36">
        <v>0</v>
      </c>
      <c r="I19" s="36">
        <v>0</v>
      </c>
      <c r="J19" s="36">
        <v>0</v>
      </c>
      <c r="K19" s="89">
        <v>0</v>
      </c>
      <c r="L19" s="89">
        <v>0</v>
      </c>
      <c r="M19" s="36">
        <v>0</v>
      </c>
      <c r="N19" s="36">
        <v>0</v>
      </c>
      <c r="O19" s="36">
        <v>0</v>
      </c>
      <c r="P19" s="36">
        <v>40</v>
      </c>
      <c r="Q19" s="36">
        <v>8</v>
      </c>
    </row>
    <row r="20" spans="1:19" ht="15.95" customHeight="1" x14ac:dyDescent="0.25">
      <c r="A20" s="21"/>
      <c r="B20" s="21"/>
      <c r="C20" s="22"/>
      <c r="D20" s="23"/>
      <c r="E20" s="24"/>
      <c r="F20" s="22"/>
      <c r="G20" s="22"/>
      <c r="H20" s="22"/>
      <c r="I20" s="22"/>
      <c r="J20" s="22"/>
      <c r="K20" s="91"/>
      <c r="L20" s="91"/>
      <c r="M20" s="22"/>
      <c r="N20" s="22"/>
      <c r="O20" s="22"/>
      <c r="P20" s="22"/>
      <c r="Q20" s="22"/>
      <c r="R20" s="111"/>
      <c r="S20" s="111"/>
    </row>
    <row r="21" spans="1:19" ht="15.95" customHeight="1" x14ac:dyDescent="0.25">
      <c r="A21" s="12" t="s">
        <v>43</v>
      </c>
      <c r="B21" s="12" t="s">
        <v>476</v>
      </c>
      <c r="C21" s="13">
        <v>2</v>
      </c>
      <c r="D21" s="14">
        <f t="shared" ref="D21:D52" si="4">SUM(F21:Q21)</f>
        <v>168</v>
      </c>
      <c r="E21" s="61">
        <f t="shared" ref="E21:E52" si="5">D21/C21</f>
        <v>84</v>
      </c>
      <c r="F21" s="58">
        <v>0</v>
      </c>
      <c r="G21" s="13">
        <v>0</v>
      </c>
      <c r="H21" s="13">
        <v>0</v>
      </c>
      <c r="I21" s="13">
        <v>0</v>
      </c>
      <c r="J21" s="13">
        <v>0</v>
      </c>
      <c r="K21" s="93">
        <v>84</v>
      </c>
      <c r="L21" s="93">
        <v>84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11"/>
      <c r="S21" s="111"/>
    </row>
    <row r="22" spans="1:19" ht="15.95" customHeight="1" x14ac:dyDescent="0.25">
      <c r="A22" s="12" t="s">
        <v>43</v>
      </c>
      <c r="B22" s="12" t="s">
        <v>478</v>
      </c>
      <c r="C22" s="13">
        <v>2</v>
      </c>
      <c r="D22" s="14">
        <f t="shared" si="4"/>
        <v>156</v>
      </c>
      <c r="E22" s="61">
        <f t="shared" si="5"/>
        <v>78</v>
      </c>
      <c r="F22" s="58">
        <v>0</v>
      </c>
      <c r="G22" s="13">
        <v>0</v>
      </c>
      <c r="H22" s="13">
        <v>0</v>
      </c>
      <c r="I22" s="13">
        <v>0</v>
      </c>
      <c r="J22" s="13">
        <v>0</v>
      </c>
      <c r="K22" s="93">
        <v>66</v>
      </c>
      <c r="L22" s="93">
        <v>90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11"/>
      <c r="S22" s="111"/>
    </row>
    <row r="23" spans="1:19" ht="15.95" customHeight="1" x14ac:dyDescent="0.25">
      <c r="A23" s="12" t="s">
        <v>43</v>
      </c>
      <c r="B23" s="12" t="s">
        <v>52</v>
      </c>
      <c r="C23" s="13">
        <v>2</v>
      </c>
      <c r="D23" s="14">
        <f t="shared" si="4"/>
        <v>135</v>
      </c>
      <c r="E23" s="61">
        <f t="shared" si="5"/>
        <v>67.5</v>
      </c>
      <c r="F23" s="58">
        <v>65</v>
      </c>
      <c r="G23" s="13">
        <v>0</v>
      </c>
      <c r="H23" s="13">
        <v>70</v>
      </c>
      <c r="I23" s="13">
        <v>0</v>
      </c>
      <c r="J23" s="13">
        <v>0</v>
      </c>
      <c r="K23" s="93">
        <v>0</v>
      </c>
      <c r="L23" s="9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11"/>
      <c r="S23" s="111"/>
    </row>
    <row r="24" spans="1:19" ht="15.95" customHeight="1" x14ac:dyDescent="0.25">
      <c r="A24" s="12" t="s">
        <v>43</v>
      </c>
      <c r="B24" s="12" t="s">
        <v>479</v>
      </c>
      <c r="C24" s="13">
        <v>2</v>
      </c>
      <c r="D24" s="14">
        <f t="shared" si="4"/>
        <v>126</v>
      </c>
      <c r="E24" s="61">
        <f t="shared" si="5"/>
        <v>63</v>
      </c>
      <c r="F24" s="58">
        <v>0</v>
      </c>
      <c r="G24" s="13">
        <v>0</v>
      </c>
      <c r="H24" s="13">
        <v>0</v>
      </c>
      <c r="I24" s="13">
        <v>0</v>
      </c>
      <c r="J24" s="13">
        <v>0</v>
      </c>
      <c r="K24" s="93">
        <v>60</v>
      </c>
      <c r="L24" s="93">
        <v>66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11"/>
      <c r="S24" s="111"/>
    </row>
    <row r="25" spans="1:19" ht="15.95" customHeight="1" x14ac:dyDescent="0.25">
      <c r="A25" s="7" t="s">
        <v>43</v>
      </c>
      <c r="B25" s="7" t="s">
        <v>467</v>
      </c>
      <c r="C25" s="8">
        <v>1</v>
      </c>
      <c r="D25" s="9">
        <f t="shared" si="4"/>
        <v>120</v>
      </c>
      <c r="E25" s="62">
        <f t="shared" si="5"/>
        <v>120</v>
      </c>
      <c r="F25" s="59">
        <v>0</v>
      </c>
      <c r="G25" s="8">
        <v>0</v>
      </c>
      <c r="H25" s="8">
        <v>0</v>
      </c>
      <c r="I25" s="8">
        <v>0</v>
      </c>
      <c r="J25" s="8">
        <v>0</v>
      </c>
      <c r="K25" s="94">
        <v>120</v>
      </c>
      <c r="L25" s="94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111"/>
      <c r="S25" s="111"/>
    </row>
    <row r="26" spans="1:19" ht="15.95" customHeight="1" x14ac:dyDescent="0.25">
      <c r="A26" s="12" t="s">
        <v>43</v>
      </c>
      <c r="B26" s="12" t="s">
        <v>53</v>
      </c>
      <c r="C26" s="13">
        <v>2</v>
      </c>
      <c r="D26" s="14">
        <f t="shared" si="4"/>
        <v>120</v>
      </c>
      <c r="E26" s="61">
        <f t="shared" si="5"/>
        <v>60</v>
      </c>
      <c r="F26" s="58">
        <v>60</v>
      </c>
      <c r="G26" s="13">
        <v>0</v>
      </c>
      <c r="H26" s="13">
        <v>0</v>
      </c>
      <c r="I26" s="13">
        <v>0</v>
      </c>
      <c r="J26" s="13">
        <v>0</v>
      </c>
      <c r="K26" s="93">
        <v>0</v>
      </c>
      <c r="L26" s="93">
        <v>60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11"/>
      <c r="S26" s="111"/>
    </row>
    <row r="27" spans="1:19" ht="15.95" customHeight="1" x14ac:dyDescent="0.25">
      <c r="A27" s="12" t="s">
        <v>43</v>
      </c>
      <c r="B27" s="12" t="s">
        <v>205</v>
      </c>
      <c r="C27" s="13">
        <v>2</v>
      </c>
      <c r="D27" s="14">
        <f t="shared" si="4"/>
        <v>115</v>
      </c>
      <c r="E27" s="61">
        <f t="shared" si="5"/>
        <v>57.5</v>
      </c>
      <c r="F27" s="58">
        <v>0</v>
      </c>
      <c r="G27" s="13">
        <v>40</v>
      </c>
      <c r="H27" s="13">
        <v>0</v>
      </c>
      <c r="I27" s="13">
        <v>0</v>
      </c>
      <c r="J27" s="13">
        <v>0</v>
      </c>
      <c r="K27" s="93">
        <v>0</v>
      </c>
      <c r="L27" s="93">
        <v>0</v>
      </c>
      <c r="M27" s="13">
        <v>0</v>
      </c>
      <c r="N27" s="13">
        <v>75</v>
      </c>
      <c r="O27" s="13">
        <v>0</v>
      </c>
      <c r="P27" s="13">
        <v>0</v>
      </c>
      <c r="Q27" s="13">
        <v>0</v>
      </c>
    </row>
    <row r="28" spans="1:19" ht="15.95" customHeight="1" x14ac:dyDescent="0.25">
      <c r="A28" s="12" t="s">
        <v>43</v>
      </c>
      <c r="B28" s="12" t="s">
        <v>416</v>
      </c>
      <c r="C28" s="13">
        <v>2</v>
      </c>
      <c r="D28" s="14">
        <f t="shared" si="4"/>
        <v>105</v>
      </c>
      <c r="E28" s="61">
        <f t="shared" si="5"/>
        <v>52.5</v>
      </c>
      <c r="F28" s="58">
        <v>0</v>
      </c>
      <c r="G28" s="13">
        <v>0</v>
      </c>
      <c r="H28" s="13">
        <v>0</v>
      </c>
      <c r="I28" s="13">
        <v>0</v>
      </c>
      <c r="J28" s="13">
        <v>65</v>
      </c>
      <c r="K28" s="93">
        <v>0</v>
      </c>
      <c r="L28" s="9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40</v>
      </c>
    </row>
    <row r="29" spans="1:19" ht="15.95" customHeight="1" x14ac:dyDescent="0.25">
      <c r="A29" s="41" t="s">
        <v>43</v>
      </c>
      <c r="B29" s="41" t="s">
        <v>207</v>
      </c>
      <c r="C29" s="42">
        <v>2</v>
      </c>
      <c r="D29" s="43">
        <f t="shared" si="4"/>
        <v>105</v>
      </c>
      <c r="E29" s="60">
        <f t="shared" si="5"/>
        <v>52.5</v>
      </c>
      <c r="F29" s="57">
        <v>0</v>
      </c>
      <c r="G29" s="42">
        <v>35</v>
      </c>
      <c r="H29" s="42">
        <v>0</v>
      </c>
      <c r="I29" s="42">
        <v>0</v>
      </c>
      <c r="J29" s="42">
        <v>0</v>
      </c>
      <c r="K29" s="92">
        <v>0</v>
      </c>
      <c r="L29" s="92">
        <v>0</v>
      </c>
      <c r="M29" s="42">
        <v>70</v>
      </c>
      <c r="N29" s="42">
        <v>0</v>
      </c>
      <c r="O29" s="42">
        <v>0</v>
      </c>
      <c r="P29" s="42">
        <v>0</v>
      </c>
      <c r="Q29" s="42">
        <v>0</v>
      </c>
    </row>
    <row r="30" spans="1:19" ht="15.95" customHeight="1" x14ac:dyDescent="0.25">
      <c r="A30" s="12" t="s">
        <v>43</v>
      </c>
      <c r="B30" s="12" t="s">
        <v>54</v>
      </c>
      <c r="C30" s="13">
        <v>2</v>
      </c>
      <c r="D30" s="14">
        <f t="shared" si="4"/>
        <v>103</v>
      </c>
      <c r="E30" s="61">
        <f t="shared" si="5"/>
        <v>51.5</v>
      </c>
      <c r="F30" s="58">
        <v>55</v>
      </c>
      <c r="G30" s="13">
        <v>0</v>
      </c>
      <c r="H30" s="13">
        <v>0</v>
      </c>
      <c r="I30" s="13">
        <v>0</v>
      </c>
      <c r="J30" s="13">
        <v>0</v>
      </c>
      <c r="K30" s="93">
        <v>0</v>
      </c>
      <c r="L30" s="93">
        <v>48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2"/>
      <c r="S30" s="2"/>
    </row>
    <row r="31" spans="1:19" ht="15.95" customHeight="1" x14ac:dyDescent="0.25">
      <c r="A31" s="7" t="s">
        <v>43</v>
      </c>
      <c r="B31" s="7" t="s">
        <v>468</v>
      </c>
      <c r="C31" s="8">
        <v>1</v>
      </c>
      <c r="D31" s="9">
        <f t="shared" si="4"/>
        <v>102</v>
      </c>
      <c r="E31" s="62">
        <f t="shared" si="5"/>
        <v>102</v>
      </c>
      <c r="F31" s="59">
        <v>0</v>
      </c>
      <c r="G31" s="8">
        <v>0</v>
      </c>
      <c r="H31" s="8">
        <v>0</v>
      </c>
      <c r="I31" s="8">
        <v>0</v>
      </c>
      <c r="J31" s="8">
        <v>0</v>
      </c>
      <c r="K31" s="94">
        <v>102</v>
      </c>
      <c r="L31" s="94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2"/>
      <c r="S31" s="2"/>
    </row>
    <row r="32" spans="1:19" ht="15.95" customHeight="1" x14ac:dyDescent="0.25">
      <c r="A32" s="7" t="s">
        <v>43</v>
      </c>
      <c r="B32" s="7" t="s">
        <v>475</v>
      </c>
      <c r="C32" s="8">
        <v>1</v>
      </c>
      <c r="D32" s="9">
        <f t="shared" si="4"/>
        <v>102</v>
      </c>
      <c r="E32" s="62">
        <f t="shared" si="5"/>
        <v>102</v>
      </c>
      <c r="F32" s="59">
        <v>0</v>
      </c>
      <c r="G32" s="8">
        <v>0</v>
      </c>
      <c r="H32" s="8">
        <v>0</v>
      </c>
      <c r="I32" s="8">
        <v>0</v>
      </c>
      <c r="J32" s="8">
        <v>0</v>
      </c>
      <c r="K32" s="94">
        <v>102</v>
      </c>
      <c r="L32" s="94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2"/>
      <c r="S32" s="2"/>
    </row>
    <row r="33" spans="1:19" ht="15.95" customHeight="1" x14ac:dyDescent="0.25">
      <c r="A33" s="7" t="s">
        <v>43</v>
      </c>
      <c r="B33" s="7" t="s">
        <v>758</v>
      </c>
      <c r="C33" s="8">
        <v>1</v>
      </c>
      <c r="D33" s="9">
        <f t="shared" si="4"/>
        <v>100</v>
      </c>
      <c r="E33" s="62">
        <f t="shared" si="5"/>
        <v>100</v>
      </c>
      <c r="F33" s="59">
        <v>0</v>
      </c>
      <c r="G33" s="8">
        <v>0</v>
      </c>
      <c r="H33" s="8">
        <v>0</v>
      </c>
      <c r="I33" s="8">
        <v>0</v>
      </c>
      <c r="J33" s="8">
        <v>0</v>
      </c>
      <c r="K33" s="94">
        <v>0</v>
      </c>
      <c r="L33" s="94">
        <v>0</v>
      </c>
      <c r="M33" s="8">
        <v>0</v>
      </c>
      <c r="N33" s="8">
        <v>0</v>
      </c>
      <c r="O33" s="8">
        <v>0</v>
      </c>
      <c r="P33" s="8">
        <v>0</v>
      </c>
      <c r="Q33" s="8">
        <v>100</v>
      </c>
      <c r="R33" s="117"/>
      <c r="S33" s="111"/>
    </row>
    <row r="34" spans="1:19" ht="15.95" customHeight="1" x14ac:dyDescent="0.25">
      <c r="A34" s="7" t="s">
        <v>43</v>
      </c>
      <c r="B34" s="7" t="s">
        <v>195</v>
      </c>
      <c r="C34" s="8">
        <v>1</v>
      </c>
      <c r="D34" s="9">
        <f t="shared" si="4"/>
        <v>100</v>
      </c>
      <c r="E34" s="62">
        <f t="shared" si="5"/>
        <v>100</v>
      </c>
      <c r="F34" s="59">
        <v>0</v>
      </c>
      <c r="G34" s="8">
        <v>100</v>
      </c>
      <c r="H34" s="8">
        <v>0</v>
      </c>
      <c r="I34" s="8">
        <v>0</v>
      </c>
      <c r="J34" s="8">
        <v>0</v>
      </c>
      <c r="K34" s="94">
        <v>0</v>
      </c>
      <c r="L34" s="94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</row>
    <row r="35" spans="1:19" ht="15.95" customHeight="1" x14ac:dyDescent="0.25">
      <c r="A35" s="7" t="s">
        <v>43</v>
      </c>
      <c r="B35" s="7" t="s">
        <v>47</v>
      </c>
      <c r="C35" s="8">
        <v>1</v>
      </c>
      <c r="D35" s="9">
        <f t="shared" si="4"/>
        <v>85</v>
      </c>
      <c r="E35" s="62">
        <f t="shared" si="5"/>
        <v>85</v>
      </c>
      <c r="F35" s="59">
        <v>85</v>
      </c>
      <c r="G35" s="8">
        <v>0</v>
      </c>
      <c r="H35" s="8">
        <v>0</v>
      </c>
      <c r="I35" s="8">
        <v>0</v>
      </c>
      <c r="J35" s="8">
        <v>0</v>
      </c>
      <c r="K35" s="94">
        <v>0</v>
      </c>
      <c r="L35" s="94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</row>
    <row r="36" spans="1:19" ht="15.95" customHeight="1" x14ac:dyDescent="0.25">
      <c r="A36" s="7" t="s">
        <v>43</v>
      </c>
      <c r="B36" s="7" t="s">
        <v>546</v>
      </c>
      <c r="C36" s="8">
        <v>1</v>
      </c>
      <c r="D36" s="9">
        <f t="shared" si="4"/>
        <v>85</v>
      </c>
      <c r="E36" s="62">
        <f t="shared" si="5"/>
        <v>85</v>
      </c>
      <c r="F36" s="59">
        <v>0</v>
      </c>
      <c r="G36" s="8">
        <v>0</v>
      </c>
      <c r="H36" s="8">
        <v>0</v>
      </c>
      <c r="I36" s="8">
        <v>0</v>
      </c>
      <c r="J36" s="8">
        <v>0</v>
      </c>
      <c r="K36" s="94">
        <v>0</v>
      </c>
      <c r="L36" s="94">
        <v>0</v>
      </c>
      <c r="M36" s="8">
        <v>85</v>
      </c>
      <c r="N36" s="8">
        <v>0</v>
      </c>
      <c r="O36" s="8">
        <v>0</v>
      </c>
      <c r="P36" s="8">
        <v>0</v>
      </c>
      <c r="Q36" s="8">
        <v>0</v>
      </c>
    </row>
    <row r="37" spans="1:19" ht="15.95" customHeight="1" x14ac:dyDescent="0.25">
      <c r="A37" s="12" t="s">
        <v>43</v>
      </c>
      <c r="B37" s="12" t="s">
        <v>705</v>
      </c>
      <c r="C37" s="13">
        <v>2</v>
      </c>
      <c r="D37" s="14">
        <f t="shared" si="4"/>
        <v>85</v>
      </c>
      <c r="E37" s="61">
        <f t="shared" si="5"/>
        <v>42.5</v>
      </c>
      <c r="F37" s="58">
        <v>0</v>
      </c>
      <c r="G37" s="13">
        <v>0</v>
      </c>
      <c r="H37" s="13">
        <v>0</v>
      </c>
      <c r="I37" s="13">
        <v>0</v>
      </c>
      <c r="J37" s="13">
        <v>0</v>
      </c>
      <c r="K37" s="93">
        <v>0</v>
      </c>
      <c r="L37" s="93">
        <v>0</v>
      </c>
      <c r="M37" s="13">
        <v>0</v>
      </c>
      <c r="N37" s="13">
        <v>0</v>
      </c>
      <c r="O37" s="13">
        <v>0</v>
      </c>
      <c r="P37" s="13">
        <v>50</v>
      </c>
      <c r="Q37" s="13">
        <v>35</v>
      </c>
    </row>
    <row r="38" spans="1:19" ht="15.95" customHeight="1" x14ac:dyDescent="0.25">
      <c r="A38" s="7" t="s">
        <v>43</v>
      </c>
      <c r="B38" s="7" t="s">
        <v>470</v>
      </c>
      <c r="C38" s="8">
        <v>1</v>
      </c>
      <c r="D38" s="9">
        <f t="shared" si="4"/>
        <v>84</v>
      </c>
      <c r="E38" s="62">
        <f t="shared" si="5"/>
        <v>84</v>
      </c>
      <c r="F38" s="59">
        <v>0</v>
      </c>
      <c r="G38" s="8">
        <v>0</v>
      </c>
      <c r="H38" s="8">
        <v>0</v>
      </c>
      <c r="I38" s="8">
        <v>0</v>
      </c>
      <c r="J38" s="8">
        <v>0</v>
      </c>
      <c r="K38" s="94">
        <v>84</v>
      </c>
      <c r="L38" s="94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</row>
    <row r="39" spans="1:19" ht="15.95" customHeight="1" x14ac:dyDescent="0.25">
      <c r="A39" s="12" t="s">
        <v>43</v>
      </c>
      <c r="B39" s="12" t="s">
        <v>638</v>
      </c>
      <c r="C39" s="13">
        <v>2</v>
      </c>
      <c r="D39" s="14">
        <f t="shared" si="4"/>
        <v>83</v>
      </c>
      <c r="E39" s="61">
        <f t="shared" si="5"/>
        <v>41.5</v>
      </c>
      <c r="F39" s="58">
        <v>0</v>
      </c>
      <c r="G39" s="13">
        <v>0</v>
      </c>
      <c r="H39" s="13">
        <v>0</v>
      </c>
      <c r="I39" s="13">
        <v>0</v>
      </c>
      <c r="J39" s="13">
        <v>0</v>
      </c>
      <c r="K39" s="93">
        <v>0</v>
      </c>
      <c r="L39" s="93">
        <v>0</v>
      </c>
      <c r="M39" s="13">
        <v>0</v>
      </c>
      <c r="N39" s="13">
        <v>0</v>
      </c>
      <c r="O39" s="13">
        <v>65</v>
      </c>
      <c r="P39" s="13">
        <v>0</v>
      </c>
      <c r="Q39" s="13">
        <v>18</v>
      </c>
    </row>
    <row r="40" spans="1:19" ht="15.95" customHeight="1" x14ac:dyDescent="0.25">
      <c r="A40" s="12" t="s">
        <v>43</v>
      </c>
      <c r="B40" s="12" t="s">
        <v>410</v>
      </c>
      <c r="C40" s="13">
        <v>2</v>
      </c>
      <c r="D40" s="14">
        <f t="shared" si="4"/>
        <v>81</v>
      </c>
      <c r="E40" s="61">
        <f t="shared" si="5"/>
        <v>40.5</v>
      </c>
      <c r="F40" s="58">
        <v>0</v>
      </c>
      <c r="G40" s="13">
        <v>0</v>
      </c>
      <c r="H40" s="13">
        <v>0</v>
      </c>
      <c r="I40" s="13">
        <v>75</v>
      </c>
      <c r="J40" s="13">
        <v>0</v>
      </c>
      <c r="K40" s="93">
        <v>0</v>
      </c>
      <c r="L40" s="9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6</v>
      </c>
    </row>
    <row r="41" spans="1:19" ht="15.95" customHeight="1" x14ac:dyDescent="0.25">
      <c r="A41" s="7" t="s">
        <v>43</v>
      </c>
      <c r="B41" s="7" t="s">
        <v>471</v>
      </c>
      <c r="C41" s="8">
        <v>1</v>
      </c>
      <c r="D41" s="9">
        <f t="shared" si="4"/>
        <v>78</v>
      </c>
      <c r="E41" s="62">
        <f t="shared" si="5"/>
        <v>78</v>
      </c>
      <c r="F41" s="59">
        <v>0</v>
      </c>
      <c r="G41" s="8">
        <v>0</v>
      </c>
      <c r="H41" s="8">
        <v>0</v>
      </c>
      <c r="I41" s="8">
        <v>0</v>
      </c>
      <c r="J41" s="8">
        <v>0</v>
      </c>
      <c r="K41" s="94">
        <v>78</v>
      </c>
      <c r="L41" s="94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</row>
    <row r="42" spans="1:19" ht="15.95" customHeight="1" x14ac:dyDescent="0.25">
      <c r="A42" s="12" t="s">
        <v>43</v>
      </c>
      <c r="B42" s="12" t="s">
        <v>704</v>
      </c>
      <c r="C42" s="13">
        <v>2</v>
      </c>
      <c r="D42" s="14">
        <f t="shared" si="4"/>
        <v>76</v>
      </c>
      <c r="E42" s="61">
        <f t="shared" si="5"/>
        <v>38</v>
      </c>
      <c r="F42" s="58">
        <v>0</v>
      </c>
      <c r="G42" s="13">
        <v>0</v>
      </c>
      <c r="H42" s="13">
        <v>0</v>
      </c>
      <c r="I42" s="13">
        <v>0</v>
      </c>
      <c r="J42" s="13">
        <v>0</v>
      </c>
      <c r="K42" s="93">
        <v>0</v>
      </c>
      <c r="L42" s="93">
        <v>0</v>
      </c>
      <c r="M42" s="13">
        <v>0</v>
      </c>
      <c r="N42" s="13">
        <v>0</v>
      </c>
      <c r="O42" s="13">
        <v>0</v>
      </c>
      <c r="P42" s="13">
        <v>60</v>
      </c>
      <c r="Q42" s="13">
        <v>16</v>
      </c>
    </row>
    <row r="43" spans="1:19" ht="15.95" customHeight="1" x14ac:dyDescent="0.25">
      <c r="A43" s="7" t="s">
        <v>43</v>
      </c>
      <c r="B43" s="7" t="s">
        <v>547</v>
      </c>
      <c r="C43" s="8">
        <v>1</v>
      </c>
      <c r="D43" s="9">
        <f t="shared" si="4"/>
        <v>75</v>
      </c>
      <c r="E43" s="62">
        <f t="shared" si="5"/>
        <v>75</v>
      </c>
      <c r="F43" s="59">
        <v>0</v>
      </c>
      <c r="G43" s="8">
        <v>0</v>
      </c>
      <c r="H43" s="8">
        <v>0</v>
      </c>
      <c r="I43" s="8">
        <v>0</v>
      </c>
      <c r="J43" s="8">
        <v>0</v>
      </c>
      <c r="K43" s="94">
        <v>0</v>
      </c>
      <c r="L43" s="94">
        <v>0</v>
      </c>
      <c r="M43" s="8">
        <v>75</v>
      </c>
      <c r="N43" s="8">
        <v>0</v>
      </c>
      <c r="O43" s="8">
        <v>0</v>
      </c>
      <c r="P43" s="8">
        <v>0</v>
      </c>
      <c r="Q43" s="8">
        <v>0</v>
      </c>
    </row>
    <row r="44" spans="1:19" ht="15.95" customHeight="1" x14ac:dyDescent="0.25">
      <c r="A44" s="7" t="s">
        <v>43</v>
      </c>
      <c r="B44" s="7" t="s">
        <v>634</v>
      </c>
      <c r="C44" s="8">
        <v>1</v>
      </c>
      <c r="D44" s="9">
        <f t="shared" si="4"/>
        <v>75</v>
      </c>
      <c r="E44" s="62">
        <f t="shared" si="5"/>
        <v>75</v>
      </c>
      <c r="F44" s="59">
        <v>0</v>
      </c>
      <c r="G44" s="8">
        <v>0</v>
      </c>
      <c r="H44" s="8">
        <v>0</v>
      </c>
      <c r="I44" s="8">
        <v>0</v>
      </c>
      <c r="J44" s="8">
        <v>0</v>
      </c>
      <c r="K44" s="94">
        <v>0</v>
      </c>
      <c r="L44" s="94">
        <v>0</v>
      </c>
      <c r="M44" s="8">
        <v>0</v>
      </c>
      <c r="N44" s="8">
        <v>0</v>
      </c>
      <c r="O44" s="8">
        <v>75</v>
      </c>
      <c r="P44" s="8">
        <v>0</v>
      </c>
      <c r="Q44" s="8">
        <v>0</v>
      </c>
    </row>
    <row r="45" spans="1:19" ht="15.95" customHeight="1" x14ac:dyDescent="0.25">
      <c r="A45" s="7" t="s">
        <v>43</v>
      </c>
      <c r="B45" s="7" t="s">
        <v>759</v>
      </c>
      <c r="C45" s="8">
        <v>1</v>
      </c>
      <c r="D45" s="9">
        <f t="shared" si="4"/>
        <v>75</v>
      </c>
      <c r="E45" s="62">
        <f t="shared" si="5"/>
        <v>75</v>
      </c>
      <c r="F45" s="59">
        <v>0</v>
      </c>
      <c r="G45" s="8">
        <v>0</v>
      </c>
      <c r="H45" s="8">
        <v>0</v>
      </c>
      <c r="I45" s="8">
        <v>0</v>
      </c>
      <c r="J45" s="8">
        <v>0</v>
      </c>
      <c r="K45" s="94">
        <v>0</v>
      </c>
      <c r="L45" s="94">
        <v>0</v>
      </c>
      <c r="M45" s="8">
        <v>0</v>
      </c>
      <c r="N45" s="8">
        <v>0</v>
      </c>
      <c r="O45" s="8">
        <v>0</v>
      </c>
      <c r="P45" s="8">
        <v>0</v>
      </c>
      <c r="Q45" s="8">
        <v>75</v>
      </c>
    </row>
    <row r="46" spans="1:19" ht="15.95" customHeight="1" x14ac:dyDescent="0.25">
      <c r="A46" s="7" t="s">
        <v>43</v>
      </c>
      <c r="B46" s="7" t="s">
        <v>472</v>
      </c>
      <c r="C46" s="8">
        <v>1</v>
      </c>
      <c r="D46" s="9">
        <f t="shared" si="4"/>
        <v>72</v>
      </c>
      <c r="E46" s="62">
        <f t="shared" si="5"/>
        <v>72</v>
      </c>
      <c r="F46" s="59">
        <v>0</v>
      </c>
      <c r="G46" s="8">
        <v>0</v>
      </c>
      <c r="H46" s="8">
        <v>0</v>
      </c>
      <c r="I46" s="8">
        <v>0</v>
      </c>
      <c r="J46" s="8">
        <v>0</v>
      </c>
      <c r="K46" s="94">
        <v>72</v>
      </c>
      <c r="L46" s="94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</row>
    <row r="47" spans="1:19" ht="15.95" customHeight="1" x14ac:dyDescent="0.25">
      <c r="A47" s="7" t="s">
        <v>43</v>
      </c>
      <c r="B47" s="7" t="s">
        <v>477</v>
      </c>
      <c r="C47" s="8">
        <v>1</v>
      </c>
      <c r="D47" s="9">
        <f t="shared" si="4"/>
        <v>72</v>
      </c>
      <c r="E47" s="62">
        <f t="shared" si="5"/>
        <v>72</v>
      </c>
      <c r="F47" s="59">
        <v>0</v>
      </c>
      <c r="G47" s="8">
        <v>0</v>
      </c>
      <c r="H47" s="8">
        <v>0</v>
      </c>
      <c r="I47" s="8">
        <v>0</v>
      </c>
      <c r="J47" s="8">
        <v>0</v>
      </c>
      <c r="K47" s="94">
        <v>72</v>
      </c>
      <c r="L47" s="94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</row>
    <row r="48" spans="1:19" ht="15.95" customHeight="1" x14ac:dyDescent="0.25">
      <c r="A48" s="12" t="s">
        <v>43</v>
      </c>
      <c r="B48" s="12" t="s">
        <v>71</v>
      </c>
      <c r="C48" s="13">
        <v>2</v>
      </c>
      <c r="D48" s="14">
        <f t="shared" si="4"/>
        <v>72</v>
      </c>
      <c r="E48" s="61">
        <f t="shared" si="5"/>
        <v>36</v>
      </c>
      <c r="F48" s="58">
        <v>27</v>
      </c>
      <c r="G48" s="13">
        <v>0</v>
      </c>
      <c r="H48" s="13">
        <v>0</v>
      </c>
      <c r="I48" s="13">
        <v>0</v>
      </c>
      <c r="J48" s="13">
        <v>0</v>
      </c>
      <c r="K48" s="93">
        <v>0</v>
      </c>
      <c r="L48" s="93">
        <v>0</v>
      </c>
      <c r="M48" s="13">
        <v>0</v>
      </c>
      <c r="N48" s="13">
        <v>45</v>
      </c>
      <c r="O48" s="13">
        <v>0</v>
      </c>
      <c r="P48" s="13">
        <v>0</v>
      </c>
      <c r="Q48" s="13">
        <v>0</v>
      </c>
    </row>
    <row r="49" spans="1:17" ht="15.95" customHeight="1" x14ac:dyDescent="0.25">
      <c r="A49" s="7" t="s">
        <v>43</v>
      </c>
      <c r="B49" s="7" t="s">
        <v>760</v>
      </c>
      <c r="C49" s="8">
        <v>1</v>
      </c>
      <c r="D49" s="9">
        <f t="shared" si="4"/>
        <v>70</v>
      </c>
      <c r="E49" s="62">
        <f t="shared" si="5"/>
        <v>70</v>
      </c>
      <c r="F49" s="59">
        <v>0</v>
      </c>
      <c r="G49" s="8">
        <v>0</v>
      </c>
      <c r="H49" s="8">
        <v>0</v>
      </c>
      <c r="I49" s="8">
        <v>0</v>
      </c>
      <c r="J49" s="8">
        <v>0</v>
      </c>
      <c r="K49" s="94">
        <v>0</v>
      </c>
      <c r="L49" s="94">
        <v>0</v>
      </c>
      <c r="M49" s="8">
        <v>0</v>
      </c>
      <c r="N49" s="8">
        <v>0</v>
      </c>
      <c r="O49" s="8">
        <v>0</v>
      </c>
      <c r="P49" s="8">
        <v>0</v>
      </c>
      <c r="Q49" s="8">
        <v>70</v>
      </c>
    </row>
    <row r="50" spans="1:17" ht="15.95" customHeight="1" x14ac:dyDescent="0.25">
      <c r="A50" s="7" t="s">
        <v>43</v>
      </c>
      <c r="B50" s="7" t="s">
        <v>196</v>
      </c>
      <c r="C50" s="8">
        <v>1</v>
      </c>
      <c r="D50" s="9">
        <f t="shared" si="4"/>
        <v>70</v>
      </c>
      <c r="E50" s="62">
        <f t="shared" si="5"/>
        <v>70</v>
      </c>
      <c r="F50" s="59">
        <v>0</v>
      </c>
      <c r="G50" s="8">
        <v>70</v>
      </c>
      <c r="H50" s="8">
        <v>0</v>
      </c>
      <c r="I50" s="8">
        <v>0</v>
      </c>
      <c r="J50" s="8">
        <v>0</v>
      </c>
      <c r="K50" s="94">
        <v>0</v>
      </c>
      <c r="L50" s="94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</row>
    <row r="51" spans="1:17" ht="15.95" customHeight="1" x14ac:dyDescent="0.25">
      <c r="A51" s="7" t="s">
        <v>43</v>
      </c>
      <c r="B51" s="7" t="s">
        <v>636</v>
      </c>
      <c r="C51" s="8">
        <v>1</v>
      </c>
      <c r="D51" s="9">
        <f t="shared" si="4"/>
        <v>70</v>
      </c>
      <c r="E51" s="62">
        <f t="shared" si="5"/>
        <v>70</v>
      </c>
      <c r="F51" s="59">
        <v>0</v>
      </c>
      <c r="G51" s="8">
        <v>0</v>
      </c>
      <c r="H51" s="8">
        <v>0</v>
      </c>
      <c r="I51" s="8">
        <v>0</v>
      </c>
      <c r="J51" s="8">
        <v>0</v>
      </c>
      <c r="K51" s="94">
        <v>0</v>
      </c>
      <c r="L51" s="94">
        <v>0</v>
      </c>
      <c r="M51" s="8">
        <v>0</v>
      </c>
      <c r="N51" s="8">
        <v>0</v>
      </c>
      <c r="O51" s="8">
        <v>70</v>
      </c>
      <c r="P51" s="8">
        <v>0</v>
      </c>
      <c r="Q51" s="8">
        <v>0</v>
      </c>
    </row>
    <row r="52" spans="1:17" ht="15.95" customHeight="1" x14ac:dyDescent="0.25">
      <c r="A52" s="12" t="s">
        <v>43</v>
      </c>
      <c r="B52" s="12" t="s">
        <v>763</v>
      </c>
      <c r="C52" s="13">
        <v>2</v>
      </c>
      <c r="D52" s="14">
        <f t="shared" si="4"/>
        <v>67</v>
      </c>
      <c r="E52" s="61">
        <f t="shared" si="5"/>
        <v>33.5</v>
      </c>
      <c r="F52" s="58">
        <v>0</v>
      </c>
      <c r="G52" s="13">
        <v>0</v>
      </c>
      <c r="H52" s="13">
        <v>0</v>
      </c>
      <c r="I52" s="13">
        <v>0</v>
      </c>
      <c r="J52" s="13">
        <v>40</v>
      </c>
      <c r="K52" s="93">
        <v>0</v>
      </c>
      <c r="L52" s="9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27</v>
      </c>
    </row>
    <row r="53" spans="1:17" ht="15.95" customHeight="1" x14ac:dyDescent="0.25">
      <c r="A53" s="7" t="s">
        <v>43</v>
      </c>
      <c r="B53" s="7" t="s">
        <v>473</v>
      </c>
      <c r="C53" s="8">
        <v>1</v>
      </c>
      <c r="D53" s="9">
        <f t="shared" ref="D53:D84" si="6">SUM(F53:Q53)</f>
        <v>66</v>
      </c>
      <c r="E53" s="62">
        <f t="shared" ref="E53:E84" si="7">D53/C53</f>
        <v>66</v>
      </c>
      <c r="F53" s="59">
        <v>0</v>
      </c>
      <c r="G53" s="8">
        <v>0</v>
      </c>
      <c r="H53" s="8">
        <v>0</v>
      </c>
      <c r="I53" s="8">
        <v>0</v>
      </c>
      <c r="J53" s="8">
        <v>0</v>
      </c>
      <c r="K53" s="94">
        <v>66</v>
      </c>
      <c r="L53" s="94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</row>
    <row r="54" spans="1:17" ht="15.95" customHeight="1" x14ac:dyDescent="0.25">
      <c r="A54" s="7" t="s">
        <v>43</v>
      </c>
      <c r="B54" s="7" t="s">
        <v>567</v>
      </c>
      <c r="C54" s="8">
        <v>1</v>
      </c>
      <c r="D54" s="9">
        <f t="shared" si="6"/>
        <v>65</v>
      </c>
      <c r="E54" s="62">
        <f t="shared" si="7"/>
        <v>65</v>
      </c>
      <c r="F54" s="59">
        <v>0</v>
      </c>
      <c r="G54" s="8">
        <v>0</v>
      </c>
      <c r="H54" s="8">
        <v>0</v>
      </c>
      <c r="I54" s="8">
        <v>0</v>
      </c>
      <c r="J54" s="8">
        <v>0</v>
      </c>
      <c r="K54" s="94">
        <v>0</v>
      </c>
      <c r="L54" s="94">
        <v>0</v>
      </c>
      <c r="M54" s="8">
        <v>65</v>
      </c>
      <c r="N54" s="8">
        <v>0</v>
      </c>
      <c r="O54" s="8">
        <v>0</v>
      </c>
      <c r="P54" s="8">
        <v>0</v>
      </c>
      <c r="Q54" s="8">
        <v>0</v>
      </c>
    </row>
    <row r="55" spans="1:17" ht="15.95" customHeight="1" x14ac:dyDescent="0.25">
      <c r="A55" s="7" t="s">
        <v>43</v>
      </c>
      <c r="B55" s="7" t="s">
        <v>761</v>
      </c>
      <c r="C55" s="8">
        <v>1</v>
      </c>
      <c r="D55" s="9">
        <f t="shared" si="6"/>
        <v>65</v>
      </c>
      <c r="E55" s="62">
        <f t="shared" si="7"/>
        <v>65</v>
      </c>
      <c r="F55" s="59">
        <v>0</v>
      </c>
      <c r="G55" s="8">
        <v>0</v>
      </c>
      <c r="H55" s="8">
        <v>0</v>
      </c>
      <c r="I55" s="8">
        <v>0</v>
      </c>
      <c r="J55" s="8">
        <v>0</v>
      </c>
      <c r="K55" s="94">
        <v>0</v>
      </c>
      <c r="L55" s="94">
        <v>0</v>
      </c>
      <c r="M55" s="8">
        <v>0</v>
      </c>
      <c r="N55" s="8">
        <v>0</v>
      </c>
      <c r="O55" s="8">
        <v>0</v>
      </c>
      <c r="P55" s="8">
        <v>0</v>
      </c>
      <c r="Q55" s="8">
        <v>65</v>
      </c>
    </row>
    <row r="56" spans="1:17" ht="15.95" customHeight="1" x14ac:dyDescent="0.25">
      <c r="A56" s="7" t="s">
        <v>43</v>
      </c>
      <c r="B56" s="7" t="s">
        <v>312</v>
      </c>
      <c r="C56" s="8">
        <v>1</v>
      </c>
      <c r="D56" s="9">
        <f t="shared" si="6"/>
        <v>65</v>
      </c>
      <c r="E56" s="62">
        <f t="shared" si="7"/>
        <v>65</v>
      </c>
      <c r="F56" s="59">
        <v>0</v>
      </c>
      <c r="G56" s="8">
        <v>0</v>
      </c>
      <c r="H56" s="8">
        <v>65</v>
      </c>
      <c r="I56" s="8">
        <v>0</v>
      </c>
      <c r="J56" s="8">
        <v>0</v>
      </c>
      <c r="K56" s="94">
        <v>0</v>
      </c>
      <c r="L56" s="94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</row>
    <row r="57" spans="1:17" ht="15.95" customHeight="1" x14ac:dyDescent="0.25">
      <c r="A57" s="12" t="s">
        <v>43</v>
      </c>
      <c r="B57" s="12" t="s">
        <v>491</v>
      </c>
      <c r="C57" s="13">
        <v>2</v>
      </c>
      <c r="D57" s="14">
        <f t="shared" si="6"/>
        <v>61</v>
      </c>
      <c r="E57" s="61">
        <f t="shared" si="7"/>
        <v>30.5</v>
      </c>
      <c r="F57" s="58">
        <v>0</v>
      </c>
      <c r="G57" s="13">
        <v>0</v>
      </c>
      <c r="H57" s="13">
        <v>0</v>
      </c>
      <c r="I57" s="13">
        <v>0</v>
      </c>
      <c r="J57" s="13">
        <v>0</v>
      </c>
      <c r="K57" s="93">
        <v>29</v>
      </c>
      <c r="L57" s="93">
        <v>32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</row>
    <row r="58" spans="1:17" ht="15.95" customHeight="1" x14ac:dyDescent="0.25">
      <c r="A58" s="7" t="s">
        <v>43</v>
      </c>
      <c r="B58" s="7" t="s">
        <v>313</v>
      </c>
      <c r="C58" s="8">
        <v>1</v>
      </c>
      <c r="D58" s="9">
        <f t="shared" si="6"/>
        <v>60</v>
      </c>
      <c r="E58" s="62">
        <f t="shared" si="7"/>
        <v>60</v>
      </c>
      <c r="F58" s="59">
        <v>0</v>
      </c>
      <c r="G58" s="8">
        <v>0</v>
      </c>
      <c r="H58" s="8">
        <v>60</v>
      </c>
      <c r="I58" s="8">
        <v>0</v>
      </c>
      <c r="J58" s="8">
        <v>0</v>
      </c>
      <c r="K58" s="94">
        <v>0</v>
      </c>
      <c r="L58" s="94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</row>
    <row r="59" spans="1:17" ht="15.95" customHeight="1" x14ac:dyDescent="0.25">
      <c r="A59" s="7" t="s">
        <v>43</v>
      </c>
      <c r="B59" s="7" t="s">
        <v>418</v>
      </c>
      <c r="C59" s="8">
        <v>1</v>
      </c>
      <c r="D59" s="9">
        <f t="shared" si="6"/>
        <v>60</v>
      </c>
      <c r="E59" s="62">
        <f t="shared" si="7"/>
        <v>60</v>
      </c>
      <c r="F59" s="59">
        <v>0</v>
      </c>
      <c r="G59" s="8">
        <v>0</v>
      </c>
      <c r="H59" s="8">
        <v>0</v>
      </c>
      <c r="I59" s="8">
        <v>0</v>
      </c>
      <c r="J59" s="8">
        <v>60</v>
      </c>
      <c r="K59" s="94">
        <v>0</v>
      </c>
      <c r="L59" s="94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</row>
    <row r="60" spans="1:17" ht="15.95" customHeight="1" x14ac:dyDescent="0.25">
      <c r="A60" s="7" t="s">
        <v>43</v>
      </c>
      <c r="B60" s="7" t="s">
        <v>584</v>
      </c>
      <c r="C60" s="8">
        <v>1</v>
      </c>
      <c r="D60" s="9">
        <f t="shared" si="6"/>
        <v>60</v>
      </c>
      <c r="E60" s="62">
        <f t="shared" si="7"/>
        <v>60</v>
      </c>
      <c r="F60" s="59">
        <v>0</v>
      </c>
      <c r="G60" s="8">
        <v>0</v>
      </c>
      <c r="H60" s="8">
        <v>0</v>
      </c>
      <c r="I60" s="8">
        <v>0</v>
      </c>
      <c r="J60" s="8">
        <v>0</v>
      </c>
      <c r="K60" s="94">
        <v>0</v>
      </c>
      <c r="L60" s="94">
        <v>0</v>
      </c>
      <c r="M60" s="8">
        <v>0</v>
      </c>
      <c r="N60" s="8">
        <v>60</v>
      </c>
      <c r="O60" s="8">
        <v>0</v>
      </c>
      <c r="P60" s="8">
        <v>0</v>
      </c>
      <c r="Q60" s="8">
        <v>0</v>
      </c>
    </row>
    <row r="61" spans="1:17" ht="15.95" customHeight="1" x14ac:dyDescent="0.25">
      <c r="A61" s="7" t="s">
        <v>43</v>
      </c>
      <c r="B61" s="7" t="s">
        <v>198</v>
      </c>
      <c r="C61" s="8">
        <v>1</v>
      </c>
      <c r="D61" s="9">
        <f t="shared" si="6"/>
        <v>60</v>
      </c>
      <c r="E61" s="62">
        <f t="shared" si="7"/>
        <v>60</v>
      </c>
      <c r="F61" s="59">
        <v>0</v>
      </c>
      <c r="G61" s="8">
        <v>60</v>
      </c>
      <c r="H61" s="8">
        <v>0</v>
      </c>
      <c r="I61" s="8">
        <v>0</v>
      </c>
      <c r="J61" s="8">
        <v>0</v>
      </c>
      <c r="K61" s="94">
        <v>0</v>
      </c>
      <c r="L61" s="94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</row>
    <row r="62" spans="1:17" ht="15.95" customHeight="1" x14ac:dyDescent="0.25">
      <c r="A62" s="7" t="s">
        <v>43</v>
      </c>
      <c r="B62" s="7" t="s">
        <v>203</v>
      </c>
      <c r="C62" s="8">
        <v>1</v>
      </c>
      <c r="D62" s="9">
        <f t="shared" si="6"/>
        <v>55</v>
      </c>
      <c r="E62" s="62">
        <f t="shared" si="7"/>
        <v>55</v>
      </c>
      <c r="F62" s="59">
        <v>0</v>
      </c>
      <c r="G62" s="8">
        <v>55</v>
      </c>
      <c r="H62" s="8">
        <v>0</v>
      </c>
      <c r="I62" s="8">
        <v>0</v>
      </c>
      <c r="J62" s="8">
        <v>0</v>
      </c>
      <c r="K62" s="94">
        <v>0</v>
      </c>
      <c r="L62" s="94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</row>
    <row r="63" spans="1:17" ht="15.95" customHeight="1" x14ac:dyDescent="0.25">
      <c r="A63" s="7" t="s">
        <v>43</v>
      </c>
      <c r="B63" s="7" t="s">
        <v>551</v>
      </c>
      <c r="C63" s="8">
        <v>1</v>
      </c>
      <c r="D63" s="9">
        <f t="shared" si="6"/>
        <v>55</v>
      </c>
      <c r="E63" s="62">
        <f t="shared" si="7"/>
        <v>55</v>
      </c>
      <c r="F63" s="59">
        <v>0</v>
      </c>
      <c r="G63" s="8">
        <v>0</v>
      </c>
      <c r="H63" s="8">
        <v>0</v>
      </c>
      <c r="I63" s="8">
        <v>0</v>
      </c>
      <c r="J63" s="8">
        <v>0</v>
      </c>
      <c r="K63" s="94">
        <v>0</v>
      </c>
      <c r="L63" s="94">
        <v>0</v>
      </c>
      <c r="M63" s="8">
        <v>55</v>
      </c>
      <c r="N63" s="8">
        <v>0</v>
      </c>
      <c r="O63" s="8">
        <v>0</v>
      </c>
      <c r="P63" s="8">
        <v>0</v>
      </c>
      <c r="Q63" s="8">
        <v>0</v>
      </c>
    </row>
    <row r="64" spans="1:17" ht="15.95" customHeight="1" x14ac:dyDescent="0.25">
      <c r="A64" s="7" t="s">
        <v>43</v>
      </c>
      <c r="B64" s="7" t="s">
        <v>419</v>
      </c>
      <c r="C64" s="8">
        <v>1</v>
      </c>
      <c r="D64" s="9">
        <f t="shared" si="6"/>
        <v>55</v>
      </c>
      <c r="E64" s="62">
        <f t="shared" si="7"/>
        <v>55</v>
      </c>
      <c r="F64" s="59">
        <v>0</v>
      </c>
      <c r="G64" s="8">
        <v>0</v>
      </c>
      <c r="H64" s="8">
        <v>0</v>
      </c>
      <c r="I64" s="8">
        <v>0</v>
      </c>
      <c r="J64" s="8">
        <v>55</v>
      </c>
      <c r="K64" s="94">
        <v>0</v>
      </c>
      <c r="L64" s="94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</row>
    <row r="65" spans="1:17" ht="15.95" customHeight="1" x14ac:dyDescent="0.25">
      <c r="A65" s="7" t="s">
        <v>43</v>
      </c>
      <c r="B65" s="7" t="s">
        <v>640</v>
      </c>
      <c r="C65" s="8">
        <v>1</v>
      </c>
      <c r="D65" s="9">
        <f t="shared" si="6"/>
        <v>55</v>
      </c>
      <c r="E65" s="62">
        <f t="shared" si="7"/>
        <v>55</v>
      </c>
      <c r="F65" s="59">
        <v>0</v>
      </c>
      <c r="G65" s="8">
        <v>0</v>
      </c>
      <c r="H65" s="8">
        <v>0</v>
      </c>
      <c r="I65" s="8">
        <v>0</v>
      </c>
      <c r="J65" s="8">
        <v>0</v>
      </c>
      <c r="K65" s="94">
        <v>0</v>
      </c>
      <c r="L65" s="94">
        <v>0</v>
      </c>
      <c r="M65" s="8">
        <v>0</v>
      </c>
      <c r="N65" s="8">
        <v>0</v>
      </c>
      <c r="O65" s="8">
        <v>55</v>
      </c>
      <c r="P65" s="8">
        <v>0</v>
      </c>
      <c r="Q65" s="8">
        <v>0</v>
      </c>
    </row>
    <row r="66" spans="1:17" ht="15.95" customHeight="1" x14ac:dyDescent="0.25">
      <c r="A66" s="7" t="s">
        <v>43</v>
      </c>
      <c r="B66" s="7" t="s">
        <v>481</v>
      </c>
      <c r="C66" s="8">
        <v>1</v>
      </c>
      <c r="D66" s="9">
        <f t="shared" si="6"/>
        <v>54</v>
      </c>
      <c r="E66" s="62">
        <f t="shared" si="7"/>
        <v>54</v>
      </c>
      <c r="F66" s="59">
        <v>0</v>
      </c>
      <c r="G66" s="8">
        <v>0</v>
      </c>
      <c r="H66" s="8">
        <v>0</v>
      </c>
      <c r="I66" s="8">
        <v>0</v>
      </c>
      <c r="J66" s="8">
        <v>0</v>
      </c>
      <c r="K66" s="94">
        <v>54</v>
      </c>
      <c r="L66" s="94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</row>
    <row r="67" spans="1:17" ht="15.95" customHeight="1" x14ac:dyDescent="0.25">
      <c r="A67" s="7" t="s">
        <v>43</v>
      </c>
      <c r="B67" s="7" t="s">
        <v>798</v>
      </c>
      <c r="C67" s="8">
        <v>1</v>
      </c>
      <c r="D67" s="9">
        <f t="shared" si="6"/>
        <v>50</v>
      </c>
      <c r="E67" s="62">
        <f t="shared" si="7"/>
        <v>50</v>
      </c>
      <c r="F67" s="59">
        <v>0</v>
      </c>
      <c r="G67" s="8">
        <v>0</v>
      </c>
      <c r="H67" s="8">
        <v>0</v>
      </c>
      <c r="I67" s="8">
        <v>0</v>
      </c>
      <c r="J67" s="8">
        <v>0</v>
      </c>
      <c r="K67" s="94">
        <v>0</v>
      </c>
      <c r="L67" s="94">
        <v>0</v>
      </c>
      <c r="M67" s="8">
        <v>0</v>
      </c>
      <c r="N67" s="8">
        <v>0</v>
      </c>
      <c r="O67" s="8">
        <v>0</v>
      </c>
      <c r="P67" s="8">
        <v>0</v>
      </c>
      <c r="Q67" s="8">
        <v>50</v>
      </c>
    </row>
    <row r="68" spans="1:17" ht="15.95" customHeight="1" x14ac:dyDescent="0.25">
      <c r="A68" s="7" t="s">
        <v>43</v>
      </c>
      <c r="B68" s="7" t="s">
        <v>642</v>
      </c>
      <c r="C68" s="8">
        <v>1</v>
      </c>
      <c r="D68" s="9">
        <f t="shared" si="6"/>
        <v>50</v>
      </c>
      <c r="E68" s="62">
        <f t="shared" si="7"/>
        <v>50</v>
      </c>
      <c r="F68" s="59">
        <v>0</v>
      </c>
      <c r="G68" s="8">
        <v>0</v>
      </c>
      <c r="H68" s="8">
        <v>0</v>
      </c>
      <c r="I68" s="8">
        <v>0</v>
      </c>
      <c r="J68" s="8">
        <v>0</v>
      </c>
      <c r="K68" s="94">
        <v>0</v>
      </c>
      <c r="L68" s="94">
        <v>0</v>
      </c>
      <c r="M68" s="8">
        <v>0</v>
      </c>
      <c r="N68" s="8">
        <v>0</v>
      </c>
      <c r="O68" s="8">
        <v>50</v>
      </c>
      <c r="P68" s="8">
        <v>0</v>
      </c>
      <c r="Q68" s="8">
        <v>0</v>
      </c>
    </row>
    <row r="69" spans="1:17" ht="15.95" customHeight="1" x14ac:dyDescent="0.25">
      <c r="A69" s="7" t="s">
        <v>43</v>
      </c>
      <c r="B69" s="7" t="s">
        <v>302</v>
      </c>
      <c r="C69" s="8">
        <v>1</v>
      </c>
      <c r="D69" s="9">
        <f t="shared" si="6"/>
        <v>50</v>
      </c>
      <c r="E69" s="62">
        <f t="shared" si="7"/>
        <v>50</v>
      </c>
      <c r="F69" s="59">
        <v>0</v>
      </c>
      <c r="G69" s="8">
        <v>0</v>
      </c>
      <c r="H69" s="8">
        <v>50</v>
      </c>
      <c r="I69" s="8">
        <v>0</v>
      </c>
      <c r="J69" s="8">
        <v>0</v>
      </c>
      <c r="K69" s="94">
        <v>0</v>
      </c>
      <c r="L69" s="94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</row>
    <row r="70" spans="1:17" ht="15.95" customHeight="1" x14ac:dyDescent="0.25">
      <c r="A70" s="7" t="s">
        <v>43</v>
      </c>
      <c r="B70" s="7" t="s">
        <v>204</v>
      </c>
      <c r="C70" s="8">
        <v>1</v>
      </c>
      <c r="D70" s="9">
        <f t="shared" si="6"/>
        <v>50</v>
      </c>
      <c r="E70" s="62">
        <f t="shared" si="7"/>
        <v>50</v>
      </c>
      <c r="F70" s="59">
        <v>0</v>
      </c>
      <c r="G70" s="8">
        <v>50</v>
      </c>
      <c r="H70" s="8">
        <v>0</v>
      </c>
      <c r="I70" s="8">
        <v>0</v>
      </c>
      <c r="J70" s="8">
        <v>0</v>
      </c>
      <c r="K70" s="94">
        <v>0</v>
      </c>
      <c r="L70" s="94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</row>
    <row r="71" spans="1:17" ht="15.95" customHeight="1" x14ac:dyDescent="0.25">
      <c r="A71" s="7" t="s">
        <v>43</v>
      </c>
      <c r="B71" s="7" t="s">
        <v>552</v>
      </c>
      <c r="C71" s="8">
        <v>1</v>
      </c>
      <c r="D71" s="9">
        <f t="shared" si="6"/>
        <v>50</v>
      </c>
      <c r="E71" s="62">
        <f t="shared" si="7"/>
        <v>50</v>
      </c>
      <c r="F71" s="59">
        <v>0</v>
      </c>
      <c r="G71" s="8">
        <v>0</v>
      </c>
      <c r="H71" s="8">
        <v>0</v>
      </c>
      <c r="I71" s="8">
        <v>0</v>
      </c>
      <c r="J71" s="8">
        <v>0</v>
      </c>
      <c r="K71" s="94">
        <v>0</v>
      </c>
      <c r="L71" s="94">
        <v>0</v>
      </c>
      <c r="M71" s="8">
        <v>50</v>
      </c>
      <c r="N71" s="8">
        <v>0</v>
      </c>
      <c r="O71" s="8">
        <v>0</v>
      </c>
      <c r="P71" s="8">
        <v>0</v>
      </c>
      <c r="Q71" s="8">
        <v>0</v>
      </c>
    </row>
    <row r="72" spans="1:17" ht="15.95" customHeight="1" x14ac:dyDescent="0.25">
      <c r="A72" s="7" t="s">
        <v>43</v>
      </c>
      <c r="B72" s="7" t="s">
        <v>303</v>
      </c>
      <c r="C72" s="8">
        <v>1</v>
      </c>
      <c r="D72" s="9">
        <f t="shared" si="6"/>
        <v>45</v>
      </c>
      <c r="E72" s="62">
        <f t="shared" si="7"/>
        <v>45</v>
      </c>
      <c r="F72" s="59">
        <v>0</v>
      </c>
      <c r="G72" s="8">
        <v>0</v>
      </c>
      <c r="H72" s="8">
        <v>45</v>
      </c>
      <c r="I72" s="8">
        <v>0</v>
      </c>
      <c r="J72" s="8">
        <v>0</v>
      </c>
      <c r="K72" s="94">
        <v>0</v>
      </c>
      <c r="L72" s="94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</row>
    <row r="73" spans="1:17" ht="15.95" customHeight="1" x14ac:dyDescent="0.25">
      <c r="A73" s="7" t="s">
        <v>43</v>
      </c>
      <c r="B73" s="7" t="s">
        <v>57</v>
      </c>
      <c r="C73" s="8">
        <v>1</v>
      </c>
      <c r="D73" s="9">
        <f t="shared" si="6"/>
        <v>45</v>
      </c>
      <c r="E73" s="62">
        <f t="shared" si="7"/>
        <v>45</v>
      </c>
      <c r="F73" s="59">
        <v>45</v>
      </c>
      <c r="G73" s="8">
        <v>0</v>
      </c>
      <c r="H73" s="8">
        <v>0</v>
      </c>
      <c r="I73" s="8">
        <v>0</v>
      </c>
      <c r="J73" s="8">
        <v>0</v>
      </c>
      <c r="K73" s="94">
        <v>0</v>
      </c>
      <c r="L73" s="94">
        <v>0</v>
      </c>
      <c r="M73" s="8">
        <v>0</v>
      </c>
      <c r="N73" s="8">
        <v>0</v>
      </c>
      <c r="O73" s="8">
        <v>0</v>
      </c>
      <c r="P73" s="8">
        <v>0</v>
      </c>
      <c r="Q73" s="8"/>
    </row>
    <row r="74" spans="1:17" ht="15.95" customHeight="1" x14ac:dyDescent="0.25">
      <c r="A74" s="7" t="s">
        <v>43</v>
      </c>
      <c r="B74" s="7" t="s">
        <v>420</v>
      </c>
      <c r="C74" s="8">
        <v>1</v>
      </c>
      <c r="D74" s="9">
        <f t="shared" si="6"/>
        <v>45</v>
      </c>
      <c r="E74" s="62">
        <f t="shared" si="7"/>
        <v>45</v>
      </c>
      <c r="F74" s="59">
        <v>0</v>
      </c>
      <c r="G74" s="8">
        <v>0</v>
      </c>
      <c r="H74" s="8">
        <v>0</v>
      </c>
      <c r="I74" s="8">
        <v>0</v>
      </c>
      <c r="J74" s="8">
        <v>45</v>
      </c>
      <c r="K74" s="94">
        <v>0</v>
      </c>
      <c r="L74" s="94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</row>
    <row r="75" spans="1:17" ht="15.95" customHeight="1" x14ac:dyDescent="0.25">
      <c r="A75" s="7" t="s">
        <v>43</v>
      </c>
      <c r="B75" s="7" t="s">
        <v>645</v>
      </c>
      <c r="C75" s="8">
        <v>1</v>
      </c>
      <c r="D75" s="9">
        <f t="shared" si="6"/>
        <v>45</v>
      </c>
      <c r="E75" s="62">
        <f t="shared" si="7"/>
        <v>45</v>
      </c>
      <c r="F75" s="59">
        <v>0</v>
      </c>
      <c r="G75" s="8">
        <v>0</v>
      </c>
      <c r="H75" s="8">
        <v>0</v>
      </c>
      <c r="I75" s="8">
        <v>0</v>
      </c>
      <c r="J75" s="8">
        <v>0</v>
      </c>
      <c r="K75" s="94">
        <v>0</v>
      </c>
      <c r="L75" s="94">
        <v>0</v>
      </c>
      <c r="M75" s="8">
        <v>0</v>
      </c>
      <c r="N75" s="8">
        <v>0</v>
      </c>
      <c r="O75" s="8">
        <v>45</v>
      </c>
      <c r="P75" s="8">
        <v>0</v>
      </c>
      <c r="Q75" s="8">
        <v>0</v>
      </c>
    </row>
    <row r="76" spans="1:17" ht="15.95" customHeight="1" x14ac:dyDescent="0.25">
      <c r="A76" s="7" t="s">
        <v>43</v>
      </c>
      <c r="B76" s="7" t="s">
        <v>556</v>
      </c>
      <c r="C76" s="8">
        <v>1</v>
      </c>
      <c r="D76" s="9">
        <f t="shared" si="6"/>
        <v>45</v>
      </c>
      <c r="E76" s="62">
        <f t="shared" si="7"/>
        <v>45</v>
      </c>
      <c r="F76" s="59">
        <v>0</v>
      </c>
      <c r="G76" s="8">
        <v>0</v>
      </c>
      <c r="H76" s="8">
        <v>0</v>
      </c>
      <c r="I76" s="8">
        <v>0</v>
      </c>
      <c r="J76" s="8">
        <v>0</v>
      </c>
      <c r="K76" s="94">
        <v>0</v>
      </c>
      <c r="L76" s="94">
        <v>0</v>
      </c>
      <c r="M76" s="8">
        <v>45</v>
      </c>
      <c r="N76" s="8">
        <v>0</v>
      </c>
      <c r="O76" s="8">
        <v>0</v>
      </c>
      <c r="P76" s="8">
        <v>0</v>
      </c>
      <c r="Q76" s="8">
        <v>0</v>
      </c>
    </row>
    <row r="77" spans="1:17" ht="15.95" customHeight="1" x14ac:dyDescent="0.25">
      <c r="A77" s="7" t="s">
        <v>43</v>
      </c>
      <c r="B77" s="7" t="s">
        <v>500</v>
      </c>
      <c r="C77" s="8">
        <v>1</v>
      </c>
      <c r="D77" s="9">
        <f t="shared" si="6"/>
        <v>42</v>
      </c>
      <c r="E77" s="62">
        <f t="shared" si="7"/>
        <v>42</v>
      </c>
      <c r="F77" s="59">
        <v>0</v>
      </c>
      <c r="G77" s="8">
        <v>0</v>
      </c>
      <c r="H77" s="8">
        <v>0</v>
      </c>
      <c r="I77" s="8">
        <v>0</v>
      </c>
      <c r="J77" s="8">
        <v>0</v>
      </c>
      <c r="K77" s="94">
        <v>0</v>
      </c>
      <c r="L77" s="94">
        <v>42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</row>
    <row r="78" spans="1:17" ht="15.95" customHeight="1" x14ac:dyDescent="0.25">
      <c r="A78" s="7" t="s">
        <v>43</v>
      </c>
      <c r="B78" s="7" t="s">
        <v>482</v>
      </c>
      <c r="C78" s="8">
        <v>1</v>
      </c>
      <c r="D78" s="9">
        <f t="shared" si="6"/>
        <v>42</v>
      </c>
      <c r="E78" s="62">
        <f t="shared" si="7"/>
        <v>42</v>
      </c>
      <c r="F78" s="59">
        <v>0</v>
      </c>
      <c r="G78" s="8">
        <v>0</v>
      </c>
      <c r="H78" s="8">
        <v>0</v>
      </c>
      <c r="I78" s="8">
        <v>0</v>
      </c>
      <c r="J78" s="8">
        <v>0</v>
      </c>
      <c r="K78" s="94">
        <v>42</v>
      </c>
      <c r="L78" s="94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</row>
    <row r="79" spans="1:17" ht="15.95" customHeight="1" x14ac:dyDescent="0.25">
      <c r="A79" s="12" t="s">
        <v>43</v>
      </c>
      <c r="B79" s="12" t="s">
        <v>307</v>
      </c>
      <c r="C79" s="13">
        <v>2</v>
      </c>
      <c r="D79" s="14">
        <f t="shared" si="6"/>
        <v>42</v>
      </c>
      <c r="E79" s="61">
        <f t="shared" si="7"/>
        <v>21</v>
      </c>
      <c r="F79" s="58">
        <v>0</v>
      </c>
      <c r="G79" s="13">
        <v>0</v>
      </c>
      <c r="H79" s="13">
        <v>30</v>
      </c>
      <c r="I79" s="13">
        <v>0</v>
      </c>
      <c r="J79" s="13">
        <v>0</v>
      </c>
      <c r="K79" s="93">
        <v>0</v>
      </c>
      <c r="L79" s="93">
        <v>12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</row>
    <row r="80" spans="1:17" ht="15.95" customHeight="1" x14ac:dyDescent="0.25">
      <c r="A80" s="7" t="s">
        <v>43</v>
      </c>
      <c r="B80" s="7" t="s">
        <v>646</v>
      </c>
      <c r="C80" s="8">
        <v>1</v>
      </c>
      <c r="D80" s="9">
        <f t="shared" si="6"/>
        <v>40</v>
      </c>
      <c r="E80" s="62">
        <f t="shared" si="7"/>
        <v>40</v>
      </c>
      <c r="F80" s="59">
        <v>0</v>
      </c>
      <c r="G80" s="8">
        <v>0</v>
      </c>
      <c r="H80" s="8">
        <v>0</v>
      </c>
      <c r="I80" s="8">
        <v>0</v>
      </c>
      <c r="J80" s="8">
        <v>0</v>
      </c>
      <c r="K80" s="94">
        <v>0</v>
      </c>
      <c r="L80" s="94">
        <v>0</v>
      </c>
      <c r="M80" s="8">
        <v>0</v>
      </c>
      <c r="N80" s="8">
        <v>0</v>
      </c>
      <c r="O80" s="8">
        <v>40</v>
      </c>
      <c r="P80" s="8">
        <v>0</v>
      </c>
      <c r="Q80" s="8">
        <v>0</v>
      </c>
    </row>
    <row r="81" spans="1:17" ht="15.95" customHeight="1" x14ac:dyDescent="0.25">
      <c r="A81" s="7" t="s">
        <v>43</v>
      </c>
      <c r="B81" s="7" t="s">
        <v>588</v>
      </c>
      <c r="C81" s="8">
        <v>1</v>
      </c>
      <c r="D81" s="9">
        <f t="shared" si="6"/>
        <v>40</v>
      </c>
      <c r="E81" s="62">
        <f t="shared" si="7"/>
        <v>40</v>
      </c>
      <c r="F81" s="59">
        <v>0</v>
      </c>
      <c r="G81" s="8">
        <v>0</v>
      </c>
      <c r="H81" s="8">
        <v>0</v>
      </c>
      <c r="I81" s="8">
        <v>0</v>
      </c>
      <c r="J81" s="8">
        <v>0</v>
      </c>
      <c r="K81" s="94">
        <v>0</v>
      </c>
      <c r="L81" s="94">
        <v>0</v>
      </c>
      <c r="M81" s="8">
        <v>0</v>
      </c>
      <c r="N81" s="8">
        <v>40</v>
      </c>
      <c r="O81" s="8">
        <v>0</v>
      </c>
      <c r="P81" s="8">
        <v>0</v>
      </c>
      <c r="Q81" s="8">
        <v>0</v>
      </c>
    </row>
    <row r="82" spans="1:17" ht="15.95" customHeight="1" x14ac:dyDescent="0.25">
      <c r="A82" s="7" t="s">
        <v>43</v>
      </c>
      <c r="B82" s="7" t="s">
        <v>563</v>
      </c>
      <c r="C82" s="8">
        <v>1</v>
      </c>
      <c r="D82" s="9">
        <f t="shared" si="6"/>
        <v>40</v>
      </c>
      <c r="E82" s="62">
        <f t="shared" si="7"/>
        <v>40</v>
      </c>
      <c r="F82" s="59">
        <v>0</v>
      </c>
      <c r="G82" s="8">
        <v>0</v>
      </c>
      <c r="H82" s="8">
        <v>0</v>
      </c>
      <c r="I82" s="8">
        <v>0</v>
      </c>
      <c r="J82" s="8">
        <v>0</v>
      </c>
      <c r="K82" s="94">
        <v>0</v>
      </c>
      <c r="L82" s="94">
        <v>0</v>
      </c>
      <c r="M82" s="8">
        <v>40</v>
      </c>
      <c r="N82" s="8">
        <v>0</v>
      </c>
      <c r="O82" s="8">
        <v>0</v>
      </c>
      <c r="P82" s="8">
        <v>0</v>
      </c>
      <c r="Q82" s="8">
        <v>0</v>
      </c>
    </row>
    <row r="83" spans="1:17" ht="15.95" customHeight="1" x14ac:dyDescent="0.25">
      <c r="A83" s="41" t="s">
        <v>43</v>
      </c>
      <c r="B83" s="41" t="s">
        <v>120</v>
      </c>
      <c r="C83" s="42">
        <v>2</v>
      </c>
      <c r="D83" s="43">
        <f t="shared" si="6"/>
        <v>40</v>
      </c>
      <c r="E83" s="60">
        <f t="shared" si="7"/>
        <v>20</v>
      </c>
      <c r="F83" s="57">
        <v>18</v>
      </c>
      <c r="G83" s="42">
        <v>0</v>
      </c>
      <c r="H83" s="42">
        <v>0</v>
      </c>
      <c r="I83" s="42">
        <v>0</v>
      </c>
      <c r="J83" s="42">
        <v>0</v>
      </c>
      <c r="K83" s="92">
        <v>22</v>
      </c>
      <c r="L83" s="9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</row>
    <row r="84" spans="1:17" ht="15.95" customHeight="1" x14ac:dyDescent="0.25">
      <c r="A84" s="41" t="s">
        <v>43</v>
      </c>
      <c r="B84" s="41" t="s">
        <v>630</v>
      </c>
      <c r="C84" s="42">
        <v>1</v>
      </c>
      <c r="D84" s="43">
        <f t="shared" si="6"/>
        <v>39</v>
      </c>
      <c r="E84" s="60">
        <f t="shared" si="7"/>
        <v>39</v>
      </c>
      <c r="F84" s="57">
        <v>0</v>
      </c>
      <c r="G84" s="42">
        <v>0</v>
      </c>
      <c r="H84" s="42">
        <v>0</v>
      </c>
      <c r="I84" s="42">
        <v>0</v>
      </c>
      <c r="J84" s="42">
        <v>0</v>
      </c>
      <c r="K84" s="92">
        <v>0</v>
      </c>
      <c r="L84" s="92">
        <v>0</v>
      </c>
      <c r="M84" s="42">
        <v>0</v>
      </c>
      <c r="N84" s="42">
        <v>12</v>
      </c>
      <c r="O84" s="42">
        <v>0</v>
      </c>
      <c r="P84" s="42">
        <v>27</v>
      </c>
      <c r="Q84" s="42">
        <v>0</v>
      </c>
    </row>
    <row r="85" spans="1:17" ht="15.95" customHeight="1" x14ac:dyDescent="0.25">
      <c r="A85" s="12" t="s">
        <v>43</v>
      </c>
      <c r="B85" s="12" t="s">
        <v>218</v>
      </c>
      <c r="C85" s="13">
        <v>2</v>
      </c>
      <c r="D85" s="14">
        <f t="shared" ref="D85:D116" si="8">SUM(F85:Q85)</f>
        <v>38</v>
      </c>
      <c r="E85" s="61">
        <f t="shared" ref="E85:E116" si="9">D85/C85</f>
        <v>19</v>
      </c>
      <c r="F85" s="58">
        <v>0</v>
      </c>
      <c r="G85" s="13">
        <v>22</v>
      </c>
      <c r="H85" s="13">
        <v>16</v>
      </c>
      <c r="I85" s="13">
        <v>0</v>
      </c>
      <c r="J85" s="13">
        <v>0</v>
      </c>
      <c r="K85" s="93">
        <v>0</v>
      </c>
      <c r="L85" s="9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</row>
    <row r="86" spans="1:17" ht="15.95" customHeight="1" x14ac:dyDescent="0.25">
      <c r="A86" s="7" t="s">
        <v>43</v>
      </c>
      <c r="B86" s="7" t="s">
        <v>304</v>
      </c>
      <c r="C86" s="8">
        <v>1</v>
      </c>
      <c r="D86" s="9">
        <f t="shared" si="8"/>
        <v>35</v>
      </c>
      <c r="E86" s="62">
        <f t="shared" si="9"/>
        <v>35</v>
      </c>
      <c r="F86" s="59">
        <v>0</v>
      </c>
      <c r="G86" s="8">
        <v>0</v>
      </c>
      <c r="H86" s="8">
        <v>35</v>
      </c>
      <c r="I86" s="8">
        <v>0</v>
      </c>
      <c r="J86" s="8">
        <v>0</v>
      </c>
      <c r="K86" s="94">
        <v>0</v>
      </c>
      <c r="L86" s="94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</row>
    <row r="87" spans="1:17" ht="15.95" customHeight="1" x14ac:dyDescent="0.25">
      <c r="A87" s="7" t="s">
        <v>43</v>
      </c>
      <c r="B87" s="7" t="s">
        <v>707</v>
      </c>
      <c r="C87" s="8">
        <v>1</v>
      </c>
      <c r="D87" s="9">
        <f t="shared" si="8"/>
        <v>35</v>
      </c>
      <c r="E87" s="62">
        <f t="shared" si="9"/>
        <v>35</v>
      </c>
      <c r="F87" s="59">
        <v>0</v>
      </c>
      <c r="G87" s="8">
        <v>0</v>
      </c>
      <c r="H87" s="8">
        <v>0</v>
      </c>
      <c r="I87" s="8">
        <v>0</v>
      </c>
      <c r="J87" s="8">
        <v>0</v>
      </c>
      <c r="K87" s="94">
        <v>0</v>
      </c>
      <c r="L87" s="94">
        <v>0</v>
      </c>
      <c r="M87" s="8">
        <v>0</v>
      </c>
      <c r="N87" s="8">
        <v>0</v>
      </c>
      <c r="O87" s="8">
        <v>0</v>
      </c>
      <c r="P87" s="8">
        <v>35</v>
      </c>
      <c r="Q87" s="8">
        <v>0</v>
      </c>
    </row>
    <row r="88" spans="1:17" ht="15.95" customHeight="1" x14ac:dyDescent="0.25">
      <c r="A88" s="7" t="s">
        <v>43</v>
      </c>
      <c r="B88" s="7" t="s">
        <v>422</v>
      </c>
      <c r="C88" s="8">
        <v>1</v>
      </c>
      <c r="D88" s="9">
        <f t="shared" si="8"/>
        <v>35</v>
      </c>
      <c r="E88" s="62">
        <f t="shared" si="9"/>
        <v>35</v>
      </c>
      <c r="F88" s="59">
        <v>0</v>
      </c>
      <c r="G88" s="8">
        <v>0</v>
      </c>
      <c r="H88" s="8">
        <v>0</v>
      </c>
      <c r="I88" s="8">
        <v>0</v>
      </c>
      <c r="J88" s="8">
        <v>35</v>
      </c>
      <c r="K88" s="94">
        <v>0</v>
      </c>
      <c r="L88" s="94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</row>
    <row r="89" spans="1:17" ht="15.95" customHeight="1" x14ac:dyDescent="0.25">
      <c r="A89" s="7" t="s">
        <v>43</v>
      </c>
      <c r="B89" s="7" t="s">
        <v>647</v>
      </c>
      <c r="C89" s="8">
        <v>1</v>
      </c>
      <c r="D89" s="9">
        <f t="shared" si="8"/>
        <v>35</v>
      </c>
      <c r="E89" s="62">
        <f t="shared" si="9"/>
        <v>35</v>
      </c>
      <c r="F89" s="59">
        <v>0</v>
      </c>
      <c r="G89" s="8">
        <v>0</v>
      </c>
      <c r="H89" s="8">
        <v>0</v>
      </c>
      <c r="I89" s="8">
        <v>0</v>
      </c>
      <c r="J89" s="8">
        <v>0</v>
      </c>
      <c r="K89" s="94">
        <v>0</v>
      </c>
      <c r="L89" s="94">
        <v>0</v>
      </c>
      <c r="M89" s="8">
        <v>0</v>
      </c>
      <c r="N89" s="8">
        <v>0</v>
      </c>
      <c r="O89" s="8">
        <v>35</v>
      </c>
      <c r="P89" s="8">
        <v>0</v>
      </c>
      <c r="Q89" s="8">
        <v>0</v>
      </c>
    </row>
    <row r="90" spans="1:17" ht="15.95" customHeight="1" x14ac:dyDescent="0.25">
      <c r="A90" s="7" t="s">
        <v>43</v>
      </c>
      <c r="B90" s="7" t="s">
        <v>68</v>
      </c>
      <c r="C90" s="8">
        <v>1</v>
      </c>
      <c r="D90" s="9">
        <f t="shared" si="8"/>
        <v>35</v>
      </c>
      <c r="E90" s="62">
        <f t="shared" si="9"/>
        <v>35</v>
      </c>
      <c r="F90" s="59">
        <v>35</v>
      </c>
      <c r="G90" s="8">
        <v>0</v>
      </c>
      <c r="H90" s="8">
        <v>0</v>
      </c>
      <c r="I90" s="8">
        <v>0</v>
      </c>
      <c r="J90" s="8">
        <v>0</v>
      </c>
      <c r="K90" s="94">
        <v>0</v>
      </c>
      <c r="L90" s="94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</row>
    <row r="91" spans="1:17" ht="15.95" customHeight="1" x14ac:dyDescent="0.25">
      <c r="A91" s="7" t="s">
        <v>43</v>
      </c>
      <c r="B91" s="7" t="s">
        <v>564</v>
      </c>
      <c r="C91" s="8">
        <v>1</v>
      </c>
      <c r="D91" s="9">
        <f t="shared" si="8"/>
        <v>35</v>
      </c>
      <c r="E91" s="62">
        <f t="shared" si="9"/>
        <v>35</v>
      </c>
      <c r="F91" s="59">
        <v>0</v>
      </c>
      <c r="G91" s="8">
        <v>0</v>
      </c>
      <c r="H91" s="8">
        <v>0</v>
      </c>
      <c r="I91" s="8">
        <v>0</v>
      </c>
      <c r="J91" s="8">
        <v>0</v>
      </c>
      <c r="K91" s="94">
        <v>0</v>
      </c>
      <c r="L91" s="94">
        <v>0</v>
      </c>
      <c r="M91" s="8">
        <v>35</v>
      </c>
      <c r="N91" s="8">
        <v>0</v>
      </c>
      <c r="O91" s="8">
        <v>0</v>
      </c>
      <c r="P91" s="8">
        <v>0</v>
      </c>
      <c r="Q91" s="8">
        <v>0</v>
      </c>
    </row>
    <row r="92" spans="1:17" ht="15.95" customHeight="1" x14ac:dyDescent="0.25">
      <c r="A92" s="12" t="s">
        <v>43</v>
      </c>
      <c r="B92" s="12" t="s">
        <v>72</v>
      </c>
      <c r="C92" s="13">
        <v>2</v>
      </c>
      <c r="D92" s="14">
        <f t="shared" si="8"/>
        <v>34</v>
      </c>
      <c r="E92" s="61">
        <f t="shared" si="9"/>
        <v>17</v>
      </c>
      <c r="F92" s="58">
        <v>24</v>
      </c>
      <c r="G92" s="13">
        <v>10</v>
      </c>
      <c r="H92" s="13">
        <v>0</v>
      </c>
      <c r="I92" s="13">
        <v>0</v>
      </c>
      <c r="J92" s="13">
        <v>0</v>
      </c>
      <c r="K92" s="93">
        <v>0</v>
      </c>
      <c r="L92" s="9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</row>
    <row r="93" spans="1:17" ht="15.95" customHeight="1" x14ac:dyDescent="0.25">
      <c r="A93" s="12" t="s">
        <v>43</v>
      </c>
      <c r="B93" s="12" t="s">
        <v>522</v>
      </c>
      <c r="C93" s="13">
        <v>2</v>
      </c>
      <c r="D93" s="14">
        <f t="shared" si="8"/>
        <v>34</v>
      </c>
      <c r="E93" s="61">
        <f t="shared" si="9"/>
        <v>17</v>
      </c>
      <c r="F93" s="58">
        <v>0</v>
      </c>
      <c r="G93" s="13">
        <v>0</v>
      </c>
      <c r="H93" s="13">
        <v>0</v>
      </c>
      <c r="I93" s="13">
        <v>0</v>
      </c>
      <c r="J93" s="13">
        <v>0</v>
      </c>
      <c r="K93" s="93">
        <v>0</v>
      </c>
      <c r="L93" s="93">
        <v>14</v>
      </c>
      <c r="M93" s="13">
        <v>0</v>
      </c>
      <c r="N93" s="13">
        <v>20</v>
      </c>
      <c r="O93" s="13">
        <v>0</v>
      </c>
      <c r="P93" s="13">
        <v>0</v>
      </c>
      <c r="Q93" s="13">
        <v>0</v>
      </c>
    </row>
    <row r="94" spans="1:17" ht="15.95" customHeight="1" x14ac:dyDescent="0.25">
      <c r="A94" s="12" t="s">
        <v>43</v>
      </c>
      <c r="B94" s="12" t="s">
        <v>130</v>
      </c>
      <c r="C94" s="13">
        <v>2</v>
      </c>
      <c r="D94" s="14">
        <f t="shared" si="8"/>
        <v>31</v>
      </c>
      <c r="E94" s="61">
        <f t="shared" si="9"/>
        <v>15.5</v>
      </c>
      <c r="F94" s="58">
        <v>4</v>
      </c>
      <c r="G94" s="13">
        <v>0</v>
      </c>
      <c r="H94" s="13">
        <v>27</v>
      </c>
      <c r="I94" s="13">
        <v>0</v>
      </c>
      <c r="J94" s="13">
        <v>0</v>
      </c>
      <c r="K94" s="93">
        <v>0</v>
      </c>
      <c r="L94" s="9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</row>
    <row r="95" spans="1:17" ht="15.95" customHeight="1" x14ac:dyDescent="0.25">
      <c r="A95" s="7" t="s">
        <v>43</v>
      </c>
      <c r="B95" s="7" t="s">
        <v>650</v>
      </c>
      <c r="C95" s="8">
        <v>1</v>
      </c>
      <c r="D95" s="9">
        <f t="shared" si="8"/>
        <v>30</v>
      </c>
      <c r="E95" s="62">
        <f t="shared" si="9"/>
        <v>30</v>
      </c>
      <c r="F95" s="59">
        <v>0</v>
      </c>
      <c r="G95" s="8">
        <v>0</v>
      </c>
      <c r="H95" s="8">
        <v>0</v>
      </c>
      <c r="I95" s="8">
        <v>0</v>
      </c>
      <c r="J95" s="8">
        <v>0</v>
      </c>
      <c r="K95" s="94">
        <v>0</v>
      </c>
      <c r="L95" s="94">
        <v>0</v>
      </c>
      <c r="M95" s="8">
        <v>0</v>
      </c>
      <c r="N95" s="8">
        <v>0</v>
      </c>
      <c r="O95" s="8">
        <v>30</v>
      </c>
      <c r="P95" s="8">
        <v>0</v>
      </c>
      <c r="Q95" s="8">
        <v>0</v>
      </c>
    </row>
    <row r="96" spans="1:17" ht="15.95" customHeight="1" x14ac:dyDescent="0.25">
      <c r="A96" s="7" t="s">
        <v>43</v>
      </c>
      <c r="B96" s="7" t="s">
        <v>765</v>
      </c>
      <c r="C96" s="8">
        <v>1</v>
      </c>
      <c r="D96" s="9">
        <f t="shared" si="8"/>
        <v>30</v>
      </c>
      <c r="E96" s="62">
        <f t="shared" si="9"/>
        <v>30</v>
      </c>
      <c r="F96" s="59">
        <v>0</v>
      </c>
      <c r="G96" s="8">
        <v>0</v>
      </c>
      <c r="H96" s="8">
        <v>0</v>
      </c>
      <c r="I96" s="8">
        <v>0</v>
      </c>
      <c r="J96" s="8">
        <v>0</v>
      </c>
      <c r="K96" s="94">
        <v>0</v>
      </c>
      <c r="L96" s="94">
        <v>0</v>
      </c>
      <c r="M96" s="8">
        <v>0</v>
      </c>
      <c r="N96" s="8">
        <v>0</v>
      </c>
      <c r="O96" s="8">
        <v>0</v>
      </c>
      <c r="P96" s="8">
        <v>0</v>
      </c>
      <c r="Q96" s="8">
        <v>30</v>
      </c>
    </row>
    <row r="97" spans="1:17" ht="15.95" customHeight="1" x14ac:dyDescent="0.25">
      <c r="A97" s="7" t="s">
        <v>43</v>
      </c>
      <c r="B97" s="7" t="s">
        <v>423</v>
      </c>
      <c r="C97" s="8">
        <v>1</v>
      </c>
      <c r="D97" s="9">
        <f t="shared" si="8"/>
        <v>30</v>
      </c>
      <c r="E97" s="62">
        <f t="shared" si="9"/>
        <v>30</v>
      </c>
      <c r="F97" s="59">
        <v>0</v>
      </c>
      <c r="G97" s="8">
        <v>0</v>
      </c>
      <c r="H97" s="8">
        <v>0</v>
      </c>
      <c r="I97" s="8">
        <v>0</v>
      </c>
      <c r="J97" s="8">
        <v>30</v>
      </c>
      <c r="K97" s="94">
        <v>0</v>
      </c>
      <c r="L97" s="94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</row>
    <row r="98" spans="1:17" ht="15.95" customHeight="1" x14ac:dyDescent="0.25">
      <c r="A98" s="7" t="s">
        <v>43</v>
      </c>
      <c r="B98" s="7" t="s">
        <v>568</v>
      </c>
      <c r="C98" s="8">
        <v>1</v>
      </c>
      <c r="D98" s="9">
        <f t="shared" si="8"/>
        <v>30</v>
      </c>
      <c r="E98" s="62">
        <f t="shared" si="9"/>
        <v>30</v>
      </c>
      <c r="F98" s="59">
        <v>0</v>
      </c>
      <c r="G98" s="8">
        <v>0</v>
      </c>
      <c r="H98" s="8">
        <v>0</v>
      </c>
      <c r="I98" s="8">
        <v>0</v>
      </c>
      <c r="J98" s="8">
        <v>0</v>
      </c>
      <c r="K98" s="94">
        <v>0</v>
      </c>
      <c r="L98" s="94">
        <v>0</v>
      </c>
      <c r="M98" s="8">
        <v>30</v>
      </c>
      <c r="N98" s="8">
        <v>0</v>
      </c>
      <c r="O98" s="8">
        <v>0</v>
      </c>
      <c r="P98" s="8">
        <v>0</v>
      </c>
      <c r="Q98" s="8">
        <v>0</v>
      </c>
    </row>
    <row r="99" spans="1:17" ht="15.95" customHeight="1" x14ac:dyDescent="0.25">
      <c r="A99" s="7" t="s">
        <v>43</v>
      </c>
      <c r="B99" s="7" t="s">
        <v>502</v>
      </c>
      <c r="C99" s="8">
        <v>1</v>
      </c>
      <c r="D99" s="9">
        <f t="shared" si="8"/>
        <v>29</v>
      </c>
      <c r="E99" s="62">
        <f t="shared" si="9"/>
        <v>29</v>
      </c>
      <c r="F99" s="59">
        <v>0</v>
      </c>
      <c r="G99" s="8">
        <v>0</v>
      </c>
      <c r="H99" s="8">
        <v>0</v>
      </c>
      <c r="I99" s="8">
        <v>0</v>
      </c>
      <c r="J99" s="8">
        <v>0</v>
      </c>
      <c r="K99" s="94">
        <v>0</v>
      </c>
      <c r="L99" s="94">
        <v>29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</row>
    <row r="100" spans="1:17" ht="15.95" customHeight="1" x14ac:dyDescent="0.25">
      <c r="A100" s="7" t="s">
        <v>43</v>
      </c>
      <c r="B100" s="7" t="s">
        <v>569</v>
      </c>
      <c r="C100" s="8">
        <v>1</v>
      </c>
      <c r="D100" s="9">
        <f t="shared" si="8"/>
        <v>27</v>
      </c>
      <c r="E100" s="62">
        <f t="shared" si="9"/>
        <v>27</v>
      </c>
      <c r="F100" s="59">
        <v>0</v>
      </c>
      <c r="G100" s="8">
        <v>0</v>
      </c>
      <c r="H100" s="8">
        <v>0</v>
      </c>
      <c r="I100" s="8">
        <v>0</v>
      </c>
      <c r="J100" s="8">
        <v>0</v>
      </c>
      <c r="K100" s="94">
        <v>0</v>
      </c>
      <c r="L100" s="94">
        <v>0</v>
      </c>
      <c r="M100" s="8">
        <v>27</v>
      </c>
      <c r="N100" s="8">
        <v>0</v>
      </c>
      <c r="O100" s="8">
        <v>0</v>
      </c>
      <c r="P100" s="8">
        <v>0</v>
      </c>
      <c r="Q100" s="8">
        <v>0</v>
      </c>
    </row>
    <row r="101" spans="1:17" ht="15.95" customHeight="1" x14ac:dyDescent="0.25">
      <c r="A101" s="7" t="s">
        <v>43</v>
      </c>
      <c r="B101" s="7" t="s">
        <v>424</v>
      </c>
      <c r="C101" s="8">
        <v>1</v>
      </c>
      <c r="D101" s="9">
        <f t="shared" si="8"/>
        <v>27</v>
      </c>
      <c r="E101" s="62">
        <f t="shared" si="9"/>
        <v>27</v>
      </c>
      <c r="F101" s="59">
        <v>0</v>
      </c>
      <c r="G101" s="8">
        <v>0</v>
      </c>
      <c r="H101" s="8">
        <v>0</v>
      </c>
      <c r="I101" s="8">
        <v>0</v>
      </c>
      <c r="J101" s="8">
        <v>27</v>
      </c>
      <c r="K101" s="94">
        <v>0</v>
      </c>
      <c r="L101" s="94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</row>
    <row r="102" spans="1:17" ht="15.95" customHeight="1" x14ac:dyDescent="0.25">
      <c r="A102" s="7" t="s">
        <v>43</v>
      </c>
      <c r="B102" s="7" t="s">
        <v>651</v>
      </c>
      <c r="C102" s="8">
        <v>1</v>
      </c>
      <c r="D102" s="9">
        <f t="shared" si="8"/>
        <v>27</v>
      </c>
      <c r="E102" s="62">
        <f t="shared" si="9"/>
        <v>27</v>
      </c>
      <c r="F102" s="59">
        <v>0</v>
      </c>
      <c r="G102" s="8">
        <v>0</v>
      </c>
      <c r="H102" s="8">
        <v>0</v>
      </c>
      <c r="I102" s="8">
        <v>0</v>
      </c>
      <c r="J102" s="8">
        <v>0</v>
      </c>
      <c r="K102" s="94">
        <v>0</v>
      </c>
      <c r="L102" s="94">
        <v>0</v>
      </c>
      <c r="M102" s="8">
        <v>0</v>
      </c>
      <c r="N102" s="8">
        <v>0</v>
      </c>
      <c r="O102" s="8">
        <v>27</v>
      </c>
      <c r="P102" s="8">
        <v>0</v>
      </c>
      <c r="Q102" s="8">
        <v>0</v>
      </c>
    </row>
    <row r="103" spans="1:17" ht="15.95" customHeight="1" x14ac:dyDescent="0.25">
      <c r="A103" s="7" t="s">
        <v>43</v>
      </c>
      <c r="B103" s="7" t="s">
        <v>212</v>
      </c>
      <c r="C103" s="8">
        <v>1</v>
      </c>
      <c r="D103" s="9">
        <f t="shared" si="8"/>
        <v>27</v>
      </c>
      <c r="E103" s="62">
        <f t="shared" si="9"/>
        <v>27</v>
      </c>
      <c r="F103" s="59">
        <v>0</v>
      </c>
      <c r="G103" s="8">
        <v>27</v>
      </c>
      <c r="H103" s="8">
        <v>0</v>
      </c>
      <c r="I103" s="8">
        <v>0</v>
      </c>
      <c r="J103" s="8">
        <v>0</v>
      </c>
      <c r="K103" s="94">
        <v>0</v>
      </c>
      <c r="L103" s="94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</row>
    <row r="104" spans="1:17" ht="15.95" customHeight="1" x14ac:dyDescent="0.25">
      <c r="A104" s="7" t="s">
        <v>43</v>
      </c>
      <c r="B104" s="7" t="s">
        <v>503</v>
      </c>
      <c r="C104" s="8">
        <v>1</v>
      </c>
      <c r="D104" s="9">
        <f t="shared" si="8"/>
        <v>26</v>
      </c>
      <c r="E104" s="62">
        <f t="shared" si="9"/>
        <v>26</v>
      </c>
      <c r="F104" s="59">
        <v>0</v>
      </c>
      <c r="G104" s="8">
        <v>0</v>
      </c>
      <c r="H104" s="8">
        <v>0</v>
      </c>
      <c r="I104" s="8">
        <v>0</v>
      </c>
      <c r="J104" s="8">
        <v>0</v>
      </c>
      <c r="K104" s="94">
        <v>0</v>
      </c>
      <c r="L104" s="94">
        <v>26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</row>
    <row r="105" spans="1:17" ht="15.95" customHeight="1" x14ac:dyDescent="0.25">
      <c r="A105" s="7" t="s">
        <v>43</v>
      </c>
      <c r="B105" s="7" t="s">
        <v>652</v>
      </c>
      <c r="C105" s="8">
        <v>1</v>
      </c>
      <c r="D105" s="9">
        <f t="shared" si="8"/>
        <v>24</v>
      </c>
      <c r="E105" s="62">
        <f t="shared" si="9"/>
        <v>24</v>
      </c>
      <c r="F105" s="59">
        <v>0</v>
      </c>
      <c r="G105" s="8">
        <v>0</v>
      </c>
      <c r="H105" s="8">
        <v>0</v>
      </c>
      <c r="I105" s="8">
        <v>0</v>
      </c>
      <c r="J105" s="8">
        <v>0</v>
      </c>
      <c r="K105" s="94">
        <v>0</v>
      </c>
      <c r="L105" s="94">
        <v>0</v>
      </c>
      <c r="M105" s="8">
        <v>0</v>
      </c>
      <c r="N105" s="8">
        <v>0</v>
      </c>
      <c r="O105" s="8">
        <v>24</v>
      </c>
      <c r="P105" s="8">
        <v>0</v>
      </c>
      <c r="Q105" s="8">
        <v>0</v>
      </c>
    </row>
    <row r="106" spans="1:17" ht="15.95" customHeight="1" x14ac:dyDescent="0.25">
      <c r="A106" s="7" t="s">
        <v>43</v>
      </c>
      <c r="B106" s="7" t="s">
        <v>719</v>
      </c>
      <c r="C106" s="8">
        <v>1</v>
      </c>
      <c r="D106" s="9">
        <f t="shared" si="8"/>
        <v>24</v>
      </c>
      <c r="E106" s="62">
        <f t="shared" si="9"/>
        <v>24</v>
      </c>
      <c r="F106" s="59">
        <v>0</v>
      </c>
      <c r="G106" s="8">
        <v>0</v>
      </c>
      <c r="H106" s="8">
        <v>0</v>
      </c>
      <c r="I106" s="8">
        <v>0</v>
      </c>
      <c r="J106" s="8">
        <v>0</v>
      </c>
      <c r="K106" s="94">
        <v>0</v>
      </c>
      <c r="L106" s="94">
        <v>0</v>
      </c>
      <c r="M106" s="8">
        <v>0</v>
      </c>
      <c r="N106" s="8">
        <v>0</v>
      </c>
      <c r="O106" s="8">
        <v>0</v>
      </c>
      <c r="P106" s="8">
        <v>24</v>
      </c>
      <c r="Q106" s="8">
        <v>0</v>
      </c>
    </row>
    <row r="107" spans="1:17" ht="15.95" customHeight="1" x14ac:dyDescent="0.25">
      <c r="A107" s="7" t="s">
        <v>43</v>
      </c>
      <c r="B107" s="7" t="s">
        <v>570</v>
      </c>
      <c r="C107" s="8">
        <v>1</v>
      </c>
      <c r="D107" s="9">
        <f t="shared" si="8"/>
        <v>24</v>
      </c>
      <c r="E107" s="62">
        <f t="shared" si="9"/>
        <v>24</v>
      </c>
      <c r="F107" s="59">
        <v>0</v>
      </c>
      <c r="G107" s="8">
        <v>0</v>
      </c>
      <c r="H107" s="8">
        <v>0</v>
      </c>
      <c r="I107" s="8">
        <v>0</v>
      </c>
      <c r="J107" s="8">
        <v>0</v>
      </c>
      <c r="K107" s="94">
        <v>0</v>
      </c>
      <c r="L107" s="94">
        <v>0</v>
      </c>
      <c r="M107" s="8">
        <v>24</v>
      </c>
      <c r="N107" s="8">
        <v>0</v>
      </c>
      <c r="O107" s="8">
        <v>0</v>
      </c>
      <c r="P107" s="8">
        <v>0</v>
      </c>
      <c r="Q107" s="8">
        <v>0</v>
      </c>
    </row>
    <row r="108" spans="1:17" ht="15.95" customHeight="1" x14ac:dyDescent="0.25">
      <c r="A108" s="7" t="s">
        <v>43</v>
      </c>
      <c r="B108" s="7" t="s">
        <v>426</v>
      </c>
      <c r="C108" s="8">
        <v>1</v>
      </c>
      <c r="D108" s="9">
        <f t="shared" si="8"/>
        <v>24</v>
      </c>
      <c r="E108" s="62">
        <f t="shared" si="9"/>
        <v>24</v>
      </c>
      <c r="F108" s="59">
        <v>0</v>
      </c>
      <c r="G108" s="8">
        <v>0</v>
      </c>
      <c r="H108" s="8">
        <v>0</v>
      </c>
      <c r="I108" s="8">
        <v>0</v>
      </c>
      <c r="J108" s="8">
        <v>24</v>
      </c>
      <c r="K108" s="94">
        <v>0</v>
      </c>
      <c r="L108" s="94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</row>
    <row r="109" spans="1:17" ht="15.95" customHeight="1" x14ac:dyDescent="0.25">
      <c r="A109" s="7" t="s">
        <v>43</v>
      </c>
      <c r="B109" s="7" t="s">
        <v>310</v>
      </c>
      <c r="C109" s="8">
        <v>1</v>
      </c>
      <c r="D109" s="9">
        <f t="shared" si="8"/>
        <v>24</v>
      </c>
      <c r="E109" s="62">
        <f t="shared" si="9"/>
        <v>24</v>
      </c>
      <c r="F109" s="59">
        <v>0</v>
      </c>
      <c r="G109" s="8">
        <v>0</v>
      </c>
      <c r="H109" s="8">
        <v>24</v>
      </c>
      <c r="I109" s="8">
        <v>0</v>
      </c>
      <c r="J109" s="8">
        <v>0</v>
      </c>
      <c r="K109" s="94">
        <v>0</v>
      </c>
      <c r="L109" s="94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</row>
    <row r="110" spans="1:17" ht="15.95" customHeight="1" x14ac:dyDescent="0.25">
      <c r="A110" s="7" t="s">
        <v>496</v>
      </c>
      <c r="B110" s="7" t="s">
        <v>767</v>
      </c>
      <c r="C110" s="8">
        <v>1</v>
      </c>
      <c r="D110" s="9">
        <f t="shared" si="8"/>
        <v>24</v>
      </c>
      <c r="E110" s="62">
        <f t="shared" si="9"/>
        <v>24</v>
      </c>
      <c r="F110" s="59">
        <v>0</v>
      </c>
      <c r="G110" s="8">
        <v>0</v>
      </c>
      <c r="H110" s="8">
        <v>0</v>
      </c>
      <c r="I110" s="8">
        <v>0</v>
      </c>
      <c r="J110" s="8">
        <v>0</v>
      </c>
      <c r="K110" s="94">
        <v>0</v>
      </c>
      <c r="L110" s="94">
        <v>0</v>
      </c>
      <c r="M110" s="8">
        <v>0</v>
      </c>
      <c r="N110" s="8">
        <v>0</v>
      </c>
      <c r="O110" s="8">
        <v>0</v>
      </c>
      <c r="P110" s="8">
        <v>0</v>
      </c>
      <c r="Q110" s="8">
        <v>24</v>
      </c>
    </row>
    <row r="111" spans="1:17" ht="15.95" customHeight="1" x14ac:dyDescent="0.25">
      <c r="A111" s="7" t="s">
        <v>43</v>
      </c>
      <c r="B111" s="7" t="s">
        <v>590</v>
      </c>
      <c r="C111" s="8">
        <v>1</v>
      </c>
      <c r="D111" s="9">
        <f t="shared" si="8"/>
        <v>24</v>
      </c>
      <c r="E111" s="62">
        <f t="shared" si="9"/>
        <v>24</v>
      </c>
      <c r="F111" s="59">
        <v>0</v>
      </c>
      <c r="G111" s="8">
        <v>0</v>
      </c>
      <c r="H111" s="8">
        <v>0</v>
      </c>
      <c r="I111" s="8">
        <v>0</v>
      </c>
      <c r="J111" s="8">
        <v>0</v>
      </c>
      <c r="K111" s="94">
        <v>0</v>
      </c>
      <c r="L111" s="94">
        <v>0</v>
      </c>
      <c r="M111" s="8">
        <v>0</v>
      </c>
      <c r="N111" s="8">
        <v>24</v>
      </c>
      <c r="O111" s="8">
        <v>0</v>
      </c>
      <c r="P111" s="8">
        <v>0</v>
      </c>
      <c r="Q111" s="8">
        <v>0</v>
      </c>
    </row>
    <row r="112" spans="1:17" ht="15.95" customHeight="1" x14ac:dyDescent="0.25">
      <c r="A112" s="7" t="s">
        <v>43</v>
      </c>
      <c r="B112" s="7" t="s">
        <v>217</v>
      </c>
      <c r="C112" s="8">
        <v>1</v>
      </c>
      <c r="D112" s="9">
        <f t="shared" si="8"/>
        <v>24</v>
      </c>
      <c r="E112" s="62">
        <f t="shared" si="9"/>
        <v>24</v>
      </c>
      <c r="F112" s="59">
        <v>0</v>
      </c>
      <c r="G112" s="8">
        <v>24</v>
      </c>
      <c r="H112" s="8">
        <v>0</v>
      </c>
      <c r="I112" s="8">
        <v>0</v>
      </c>
      <c r="J112" s="8">
        <v>0</v>
      </c>
      <c r="K112" s="94">
        <v>0</v>
      </c>
      <c r="L112" s="94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</row>
    <row r="113" spans="1:17" ht="15.95" customHeight="1" x14ac:dyDescent="0.25">
      <c r="A113" s="12" t="s">
        <v>43</v>
      </c>
      <c r="B113" s="12" t="s">
        <v>721</v>
      </c>
      <c r="C113" s="13">
        <v>2</v>
      </c>
      <c r="D113" s="14">
        <f t="shared" si="8"/>
        <v>23</v>
      </c>
      <c r="E113" s="61">
        <f t="shared" si="9"/>
        <v>11.5</v>
      </c>
      <c r="F113" s="58">
        <v>0</v>
      </c>
      <c r="G113" s="13">
        <v>0</v>
      </c>
      <c r="H113" s="13">
        <v>0</v>
      </c>
      <c r="I113" s="13">
        <v>0</v>
      </c>
      <c r="J113" s="13">
        <v>0</v>
      </c>
      <c r="K113" s="93">
        <v>0</v>
      </c>
      <c r="L113" s="93">
        <v>0</v>
      </c>
      <c r="M113" s="13">
        <v>0</v>
      </c>
      <c r="N113" s="13">
        <v>0</v>
      </c>
      <c r="O113" s="13">
        <v>0</v>
      </c>
      <c r="P113" s="13">
        <v>18</v>
      </c>
      <c r="Q113" s="13">
        <v>5</v>
      </c>
    </row>
    <row r="114" spans="1:17" ht="15.95" customHeight="1" x14ac:dyDescent="0.25">
      <c r="A114" s="12" t="s">
        <v>43</v>
      </c>
      <c r="B114" s="12" t="s">
        <v>629</v>
      </c>
      <c r="C114" s="13">
        <v>2</v>
      </c>
      <c r="D114" s="14">
        <f t="shared" si="8"/>
        <v>23</v>
      </c>
      <c r="E114" s="61">
        <f t="shared" si="9"/>
        <v>11.5</v>
      </c>
      <c r="F114" s="58">
        <v>0</v>
      </c>
      <c r="G114" s="13">
        <v>0</v>
      </c>
      <c r="H114" s="13">
        <v>0</v>
      </c>
      <c r="I114" s="13">
        <v>0</v>
      </c>
      <c r="J114" s="13">
        <v>0</v>
      </c>
      <c r="K114" s="93">
        <v>0</v>
      </c>
      <c r="L114" s="93">
        <v>0</v>
      </c>
      <c r="M114" s="13">
        <v>0</v>
      </c>
      <c r="N114" s="13">
        <v>16</v>
      </c>
      <c r="O114" s="13">
        <v>0</v>
      </c>
      <c r="P114" s="13">
        <v>0</v>
      </c>
      <c r="Q114" s="13">
        <v>7</v>
      </c>
    </row>
    <row r="115" spans="1:17" ht="15.95" customHeight="1" x14ac:dyDescent="0.25">
      <c r="A115" s="7" t="s">
        <v>43</v>
      </c>
      <c r="B115" s="7" t="s">
        <v>653</v>
      </c>
      <c r="C115" s="8">
        <v>1</v>
      </c>
      <c r="D115" s="9">
        <f t="shared" si="8"/>
        <v>22</v>
      </c>
      <c r="E115" s="62">
        <f t="shared" si="9"/>
        <v>22</v>
      </c>
      <c r="F115" s="59">
        <v>0</v>
      </c>
      <c r="G115" s="8">
        <v>0</v>
      </c>
      <c r="H115" s="8">
        <v>0</v>
      </c>
      <c r="I115" s="8">
        <v>0</v>
      </c>
      <c r="J115" s="8">
        <v>0</v>
      </c>
      <c r="K115" s="94">
        <v>0</v>
      </c>
      <c r="L115" s="94">
        <v>0</v>
      </c>
      <c r="M115" s="8">
        <v>0</v>
      </c>
      <c r="N115" s="8">
        <v>0</v>
      </c>
      <c r="O115" s="8">
        <v>22</v>
      </c>
      <c r="P115" s="8">
        <v>0</v>
      </c>
      <c r="Q115" s="8">
        <v>0</v>
      </c>
    </row>
    <row r="116" spans="1:17" ht="15.95" customHeight="1" x14ac:dyDescent="0.25">
      <c r="A116" s="7" t="s">
        <v>43</v>
      </c>
      <c r="B116" s="7" t="s">
        <v>769</v>
      </c>
      <c r="C116" s="8">
        <v>1</v>
      </c>
      <c r="D116" s="9">
        <f t="shared" si="8"/>
        <v>22</v>
      </c>
      <c r="E116" s="62">
        <f t="shared" si="9"/>
        <v>22</v>
      </c>
      <c r="F116" s="59">
        <v>0</v>
      </c>
      <c r="G116" s="8">
        <v>0</v>
      </c>
      <c r="H116" s="8">
        <v>0</v>
      </c>
      <c r="I116" s="8">
        <v>0</v>
      </c>
      <c r="J116" s="8">
        <v>0</v>
      </c>
      <c r="K116" s="94">
        <v>0</v>
      </c>
      <c r="L116" s="94">
        <v>0</v>
      </c>
      <c r="M116" s="8">
        <v>0</v>
      </c>
      <c r="N116" s="8">
        <v>0</v>
      </c>
      <c r="O116" s="8">
        <v>0</v>
      </c>
      <c r="P116" s="8">
        <v>0</v>
      </c>
      <c r="Q116" s="8">
        <v>22</v>
      </c>
    </row>
    <row r="117" spans="1:17" ht="16.5" customHeight="1" x14ac:dyDescent="0.25">
      <c r="A117" s="7" t="s">
        <v>43</v>
      </c>
      <c r="B117" s="7" t="s">
        <v>311</v>
      </c>
      <c r="C117" s="8">
        <v>1</v>
      </c>
      <c r="D117" s="9">
        <f t="shared" ref="D117:D148" si="10">SUM(F117:Q117)</f>
        <v>22</v>
      </c>
      <c r="E117" s="62">
        <f t="shared" ref="E117:E148" si="11">D117/C117</f>
        <v>22</v>
      </c>
      <c r="F117" s="59">
        <v>0</v>
      </c>
      <c r="G117" s="8">
        <v>0</v>
      </c>
      <c r="H117" s="8">
        <v>22</v>
      </c>
      <c r="I117" s="8">
        <v>0</v>
      </c>
      <c r="J117" s="8">
        <v>0</v>
      </c>
      <c r="K117" s="94">
        <v>0</v>
      </c>
      <c r="L117" s="94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</row>
    <row r="118" spans="1:17" ht="15.95" customHeight="1" x14ac:dyDescent="0.25">
      <c r="A118" s="7" t="s">
        <v>43</v>
      </c>
      <c r="B118" s="7" t="s">
        <v>427</v>
      </c>
      <c r="C118" s="8">
        <v>1</v>
      </c>
      <c r="D118" s="9">
        <f t="shared" si="10"/>
        <v>22</v>
      </c>
      <c r="E118" s="62">
        <f t="shared" si="11"/>
        <v>22</v>
      </c>
      <c r="F118" s="59">
        <v>0</v>
      </c>
      <c r="G118" s="8">
        <v>0</v>
      </c>
      <c r="H118" s="8">
        <v>0</v>
      </c>
      <c r="I118" s="8">
        <v>0</v>
      </c>
      <c r="J118" s="8">
        <v>22</v>
      </c>
      <c r="K118" s="94">
        <v>0</v>
      </c>
      <c r="L118" s="94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</row>
    <row r="119" spans="1:17" ht="15.95" customHeight="1" x14ac:dyDescent="0.25">
      <c r="A119" s="7" t="s">
        <v>43</v>
      </c>
      <c r="B119" s="7" t="s">
        <v>428</v>
      </c>
      <c r="C119" s="8">
        <v>1</v>
      </c>
      <c r="D119" s="9">
        <f t="shared" si="10"/>
        <v>20</v>
      </c>
      <c r="E119" s="62">
        <f t="shared" si="11"/>
        <v>20</v>
      </c>
      <c r="F119" s="59">
        <v>0</v>
      </c>
      <c r="G119" s="8">
        <v>0</v>
      </c>
      <c r="H119" s="8">
        <v>0</v>
      </c>
      <c r="I119" s="8">
        <v>0</v>
      </c>
      <c r="J119" s="8">
        <v>20</v>
      </c>
      <c r="K119" s="94">
        <v>0</v>
      </c>
      <c r="L119" s="94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</row>
    <row r="120" spans="1:17" ht="15.95" customHeight="1" x14ac:dyDescent="0.25">
      <c r="A120" s="7" t="s">
        <v>43</v>
      </c>
      <c r="B120" s="7" t="s">
        <v>770</v>
      </c>
      <c r="C120" s="8">
        <v>1</v>
      </c>
      <c r="D120" s="9">
        <f t="shared" si="10"/>
        <v>20</v>
      </c>
      <c r="E120" s="62">
        <f t="shared" si="11"/>
        <v>20</v>
      </c>
      <c r="F120" s="59">
        <v>0</v>
      </c>
      <c r="G120" s="8">
        <v>0</v>
      </c>
      <c r="H120" s="8">
        <v>0</v>
      </c>
      <c r="I120" s="8">
        <v>0</v>
      </c>
      <c r="J120" s="8">
        <v>0</v>
      </c>
      <c r="K120" s="94">
        <v>0</v>
      </c>
      <c r="L120" s="94">
        <v>0</v>
      </c>
      <c r="M120" s="8">
        <v>0</v>
      </c>
      <c r="N120" s="8">
        <v>0</v>
      </c>
      <c r="O120" s="8">
        <v>0</v>
      </c>
      <c r="P120" s="8">
        <v>0</v>
      </c>
      <c r="Q120" s="8">
        <v>20</v>
      </c>
    </row>
    <row r="121" spans="1:17" ht="15.95" customHeight="1" x14ac:dyDescent="0.25">
      <c r="A121" s="7" t="s">
        <v>43</v>
      </c>
      <c r="B121" s="7" t="s">
        <v>219</v>
      </c>
      <c r="C121" s="8">
        <v>1</v>
      </c>
      <c r="D121" s="9">
        <f t="shared" si="10"/>
        <v>20</v>
      </c>
      <c r="E121" s="62">
        <f t="shared" si="11"/>
        <v>20</v>
      </c>
      <c r="F121" s="59">
        <v>0</v>
      </c>
      <c r="G121" s="8">
        <v>20</v>
      </c>
      <c r="H121" s="8">
        <v>0</v>
      </c>
      <c r="I121" s="8">
        <v>0</v>
      </c>
      <c r="J121" s="8">
        <v>0</v>
      </c>
      <c r="K121" s="94">
        <v>0</v>
      </c>
      <c r="L121" s="94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</row>
    <row r="122" spans="1:17" ht="15.95" customHeight="1" x14ac:dyDescent="0.25">
      <c r="A122" s="7" t="s">
        <v>43</v>
      </c>
      <c r="B122" s="7" t="s">
        <v>655</v>
      </c>
      <c r="C122" s="8">
        <v>1</v>
      </c>
      <c r="D122" s="9">
        <f t="shared" si="10"/>
        <v>20</v>
      </c>
      <c r="E122" s="62">
        <f t="shared" si="11"/>
        <v>20</v>
      </c>
      <c r="F122" s="59">
        <v>0</v>
      </c>
      <c r="G122" s="8">
        <v>0</v>
      </c>
      <c r="H122" s="8">
        <v>0</v>
      </c>
      <c r="I122" s="8">
        <v>0</v>
      </c>
      <c r="J122" s="8">
        <v>0</v>
      </c>
      <c r="K122" s="94">
        <v>0</v>
      </c>
      <c r="L122" s="94">
        <v>0</v>
      </c>
      <c r="M122" s="8">
        <v>0</v>
      </c>
      <c r="N122" s="8">
        <v>0</v>
      </c>
      <c r="O122" s="8">
        <v>20</v>
      </c>
      <c r="P122" s="8">
        <v>0</v>
      </c>
      <c r="Q122" s="8">
        <v>0</v>
      </c>
    </row>
    <row r="123" spans="1:17" ht="15.95" customHeight="1" x14ac:dyDescent="0.25">
      <c r="A123" s="7" t="s">
        <v>43</v>
      </c>
      <c r="B123" s="7" t="s">
        <v>720</v>
      </c>
      <c r="C123" s="8">
        <v>1</v>
      </c>
      <c r="D123" s="9">
        <f t="shared" si="10"/>
        <v>20</v>
      </c>
      <c r="E123" s="62">
        <f t="shared" si="11"/>
        <v>20</v>
      </c>
      <c r="F123" s="59">
        <v>0</v>
      </c>
      <c r="G123" s="8">
        <v>0</v>
      </c>
      <c r="H123" s="8">
        <v>0</v>
      </c>
      <c r="I123" s="8">
        <v>0</v>
      </c>
      <c r="J123" s="8">
        <v>0</v>
      </c>
      <c r="K123" s="94">
        <v>0</v>
      </c>
      <c r="L123" s="94">
        <v>0</v>
      </c>
      <c r="M123" s="8">
        <v>0</v>
      </c>
      <c r="N123" s="8">
        <v>0</v>
      </c>
      <c r="O123" s="8">
        <v>0</v>
      </c>
      <c r="P123" s="8">
        <v>20</v>
      </c>
      <c r="Q123" s="8">
        <v>0</v>
      </c>
    </row>
    <row r="124" spans="1:17" ht="15.95" customHeight="1" x14ac:dyDescent="0.25">
      <c r="A124" s="7" t="s">
        <v>43</v>
      </c>
      <c r="B124" s="7" t="s">
        <v>487</v>
      </c>
      <c r="C124" s="8">
        <v>1</v>
      </c>
      <c r="D124" s="9">
        <f t="shared" si="10"/>
        <v>19</v>
      </c>
      <c r="E124" s="62">
        <f t="shared" si="11"/>
        <v>19</v>
      </c>
      <c r="F124" s="59">
        <v>0</v>
      </c>
      <c r="G124" s="8">
        <v>0</v>
      </c>
      <c r="H124" s="8">
        <v>0</v>
      </c>
      <c r="I124" s="8">
        <v>0</v>
      </c>
      <c r="J124" s="8">
        <v>0</v>
      </c>
      <c r="K124" s="94">
        <v>19</v>
      </c>
      <c r="L124" s="94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</row>
    <row r="125" spans="1:17" ht="15.95" customHeight="1" x14ac:dyDescent="0.25">
      <c r="A125" s="7" t="s">
        <v>43</v>
      </c>
      <c r="B125" s="7" t="s">
        <v>628</v>
      </c>
      <c r="C125" s="8">
        <v>1</v>
      </c>
      <c r="D125" s="9">
        <f t="shared" si="10"/>
        <v>18</v>
      </c>
      <c r="E125" s="62">
        <f t="shared" si="11"/>
        <v>18</v>
      </c>
      <c r="F125" s="59">
        <v>0</v>
      </c>
      <c r="G125" s="8">
        <v>0</v>
      </c>
      <c r="H125" s="8">
        <v>0</v>
      </c>
      <c r="I125" s="8">
        <v>0</v>
      </c>
      <c r="J125" s="8">
        <v>0</v>
      </c>
      <c r="K125" s="94">
        <v>0</v>
      </c>
      <c r="L125" s="94">
        <v>0</v>
      </c>
      <c r="M125" s="8">
        <v>0</v>
      </c>
      <c r="N125" s="8">
        <v>18</v>
      </c>
      <c r="O125" s="8">
        <v>0</v>
      </c>
      <c r="P125" s="8">
        <v>0</v>
      </c>
      <c r="Q125" s="8">
        <v>0</v>
      </c>
    </row>
    <row r="126" spans="1:17" ht="15.95" customHeight="1" x14ac:dyDescent="0.25">
      <c r="A126" s="7" t="s">
        <v>43</v>
      </c>
      <c r="B126" s="7" t="s">
        <v>656</v>
      </c>
      <c r="C126" s="8">
        <v>1</v>
      </c>
      <c r="D126" s="9">
        <f t="shared" si="10"/>
        <v>18</v>
      </c>
      <c r="E126" s="62">
        <f t="shared" si="11"/>
        <v>18</v>
      </c>
      <c r="F126" s="59">
        <v>0</v>
      </c>
      <c r="G126" s="8">
        <v>0</v>
      </c>
      <c r="H126" s="8">
        <v>0</v>
      </c>
      <c r="I126" s="8">
        <v>0</v>
      </c>
      <c r="J126" s="8">
        <v>0</v>
      </c>
      <c r="K126" s="94">
        <v>0</v>
      </c>
      <c r="L126" s="94">
        <v>0</v>
      </c>
      <c r="M126" s="8">
        <v>0</v>
      </c>
      <c r="N126" s="8">
        <v>0</v>
      </c>
      <c r="O126" s="8">
        <v>18</v>
      </c>
      <c r="P126" s="8">
        <v>0</v>
      </c>
      <c r="Q126" s="8">
        <v>0</v>
      </c>
    </row>
    <row r="127" spans="1:17" ht="15.95" customHeight="1" x14ac:dyDescent="0.25">
      <c r="A127" s="7" t="s">
        <v>43</v>
      </c>
      <c r="B127" s="7" t="s">
        <v>228</v>
      </c>
      <c r="C127" s="8">
        <v>1</v>
      </c>
      <c r="D127" s="9">
        <f t="shared" si="10"/>
        <v>18</v>
      </c>
      <c r="E127" s="62">
        <f t="shared" si="11"/>
        <v>18</v>
      </c>
      <c r="F127" s="59">
        <v>0</v>
      </c>
      <c r="G127" s="8">
        <v>18</v>
      </c>
      <c r="H127" s="8">
        <v>0</v>
      </c>
      <c r="I127" s="8">
        <v>0</v>
      </c>
      <c r="J127" s="8">
        <v>0</v>
      </c>
      <c r="K127" s="94">
        <v>0</v>
      </c>
      <c r="L127" s="94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</row>
    <row r="128" spans="1:17" ht="15.95" customHeight="1" x14ac:dyDescent="0.25">
      <c r="A128" s="7" t="s">
        <v>43</v>
      </c>
      <c r="B128" s="7" t="s">
        <v>429</v>
      </c>
      <c r="C128" s="8">
        <v>1</v>
      </c>
      <c r="D128" s="9">
        <f t="shared" si="10"/>
        <v>18</v>
      </c>
      <c r="E128" s="62">
        <f t="shared" si="11"/>
        <v>18</v>
      </c>
      <c r="F128" s="59">
        <v>0</v>
      </c>
      <c r="G128" s="8">
        <v>0</v>
      </c>
      <c r="H128" s="8">
        <v>0</v>
      </c>
      <c r="I128" s="8">
        <v>0</v>
      </c>
      <c r="J128" s="8">
        <v>18</v>
      </c>
      <c r="K128" s="94">
        <v>0</v>
      </c>
      <c r="L128" s="94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</row>
    <row r="129" spans="1:17" ht="15.95" customHeight="1" x14ac:dyDescent="0.25">
      <c r="A129" s="7" t="s">
        <v>43</v>
      </c>
      <c r="B129" s="7" t="s">
        <v>326</v>
      </c>
      <c r="C129" s="8">
        <v>1</v>
      </c>
      <c r="D129" s="9">
        <f t="shared" si="10"/>
        <v>18</v>
      </c>
      <c r="E129" s="62">
        <f t="shared" si="11"/>
        <v>18</v>
      </c>
      <c r="F129" s="59">
        <v>0</v>
      </c>
      <c r="G129" s="8">
        <v>0</v>
      </c>
      <c r="H129" s="8">
        <v>18</v>
      </c>
      <c r="I129" s="8">
        <v>0</v>
      </c>
      <c r="J129" s="8">
        <v>0</v>
      </c>
      <c r="K129" s="94">
        <v>0</v>
      </c>
      <c r="L129" s="94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</row>
    <row r="130" spans="1:17" ht="15.95" customHeight="1" x14ac:dyDescent="0.25">
      <c r="A130" s="7" t="s">
        <v>43</v>
      </c>
      <c r="B130" s="7" t="s">
        <v>431</v>
      </c>
      <c r="C130" s="8">
        <v>1</v>
      </c>
      <c r="D130" s="9">
        <f t="shared" si="10"/>
        <v>16</v>
      </c>
      <c r="E130" s="62">
        <f t="shared" si="11"/>
        <v>16</v>
      </c>
      <c r="F130" s="59">
        <v>0</v>
      </c>
      <c r="G130" s="8">
        <v>0</v>
      </c>
      <c r="H130" s="8">
        <v>0</v>
      </c>
      <c r="I130" s="8">
        <v>0</v>
      </c>
      <c r="J130" s="8">
        <v>16</v>
      </c>
      <c r="K130" s="94">
        <v>0</v>
      </c>
      <c r="L130" s="94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</row>
    <row r="131" spans="1:17" ht="15.95" customHeight="1" x14ac:dyDescent="0.25">
      <c r="A131" s="7" t="s">
        <v>43</v>
      </c>
      <c r="B131" s="7" t="s">
        <v>741</v>
      </c>
      <c r="C131" s="8">
        <v>1</v>
      </c>
      <c r="D131" s="9">
        <f t="shared" si="10"/>
        <v>16</v>
      </c>
      <c r="E131" s="62">
        <f t="shared" si="11"/>
        <v>16</v>
      </c>
      <c r="F131" s="59">
        <v>0</v>
      </c>
      <c r="G131" s="8">
        <v>0</v>
      </c>
      <c r="H131" s="8">
        <v>0</v>
      </c>
      <c r="I131" s="8">
        <v>0</v>
      </c>
      <c r="J131" s="8">
        <v>0</v>
      </c>
      <c r="K131" s="94">
        <v>0</v>
      </c>
      <c r="L131" s="94">
        <v>0</v>
      </c>
      <c r="M131" s="8">
        <v>0</v>
      </c>
      <c r="N131" s="8">
        <v>0</v>
      </c>
      <c r="O131" s="8">
        <v>0</v>
      </c>
      <c r="P131" s="8">
        <v>16</v>
      </c>
      <c r="Q131" s="8">
        <v>0</v>
      </c>
    </row>
    <row r="132" spans="1:17" ht="15.95" customHeight="1" x14ac:dyDescent="0.25">
      <c r="A132" s="7" t="s">
        <v>43</v>
      </c>
      <c r="B132" s="7" t="s">
        <v>229</v>
      </c>
      <c r="C132" s="8">
        <v>1</v>
      </c>
      <c r="D132" s="9">
        <f t="shared" si="10"/>
        <v>16</v>
      </c>
      <c r="E132" s="62">
        <f t="shared" si="11"/>
        <v>16</v>
      </c>
      <c r="F132" s="59">
        <v>0</v>
      </c>
      <c r="G132" s="8">
        <v>16</v>
      </c>
      <c r="H132" s="8">
        <v>0</v>
      </c>
      <c r="I132" s="8">
        <v>0</v>
      </c>
      <c r="J132" s="8">
        <v>0</v>
      </c>
      <c r="K132" s="94">
        <v>0</v>
      </c>
      <c r="L132" s="94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</row>
    <row r="133" spans="1:17" ht="15.95" customHeight="1" x14ac:dyDescent="0.25">
      <c r="A133" s="7" t="s">
        <v>43</v>
      </c>
      <c r="B133" s="7" t="s">
        <v>658</v>
      </c>
      <c r="C133" s="8">
        <v>1</v>
      </c>
      <c r="D133" s="9">
        <f t="shared" si="10"/>
        <v>16</v>
      </c>
      <c r="E133" s="62">
        <f t="shared" si="11"/>
        <v>16</v>
      </c>
      <c r="F133" s="59">
        <v>0</v>
      </c>
      <c r="G133" s="8">
        <v>0</v>
      </c>
      <c r="H133" s="8">
        <v>0</v>
      </c>
      <c r="I133" s="8">
        <v>0</v>
      </c>
      <c r="J133" s="8">
        <v>0</v>
      </c>
      <c r="K133" s="94">
        <v>0</v>
      </c>
      <c r="L133" s="94">
        <v>0</v>
      </c>
      <c r="M133" s="8">
        <v>0</v>
      </c>
      <c r="N133" s="8">
        <v>0</v>
      </c>
      <c r="O133" s="8">
        <v>16</v>
      </c>
      <c r="P133" s="8">
        <v>0</v>
      </c>
      <c r="Q133" s="8">
        <v>0</v>
      </c>
    </row>
    <row r="134" spans="1:17" ht="15.95" customHeight="1" x14ac:dyDescent="0.25">
      <c r="A134" s="12" t="s">
        <v>43</v>
      </c>
      <c r="B134" s="12" t="s">
        <v>742</v>
      </c>
      <c r="C134" s="13">
        <v>2</v>
      </c>
      <c r="D134" s="14">
        <f t="shared" si="10"/>
        <v>16</v>
      </c>
      <c r="E134" s="61">
        <f t="shared" si="11"/>
        <v>8</v>
      </c>
      <c r="F134" s="58">
        <v>0</v>
      </c>
      <c r="G134" s="13">
        <v>0</v>
      </c>
      <c r="H134" s="13">
        <v>0</v>
      </c>
      <c r="I134" s="13">
        <v>0</v>
      </c>
      <c r="J134" s="13">
        <v>0</v>
      </c>
      <c r="K134" s="93">
        <v>0</v>
      </c>
      <c r="L134" s="93">
        <v>0</v>
      </c>
      <c r="M134" s="13">
        <v>0</v>
      </c>
      <c r="N134" s="13">
        <v>0</v>
      </c>
      <c r="O134" s="13">
        <v>0</v>
      </c>
      <c r="P134" s="13">
        <v>14</v>
      </c>
      <c r="Q134" s="13">
        <v>2</v>
      </c>
    </row>
    <row r="135" spans="1:17" ht="15.95" customHeight="1" x14ac:dyDescent="0.25">
      <c r="A135" s="7" t="s">
        <v>43</v>
      </c>
      <c r="B135" s="7" t="s">
        <v>771</v>
      </c>
      <c r="C135" s="8">
        <v>1</v>
      </c>
      <c r="D135" s="9">
        <f t="shared" si="10"/>
        <v>14</v>
      </c>
      <c r="E135" s="62">
        <f t="shared" si="11"/>
        <v>14</v>
      </c>
      <c r="F135" s="59">
        <v>0</v>
      </c>
      <c r="G135" s="8">
        <v>0</v>
      </c>
      <c r="H135" s="8">
        <v>0</v>
      </c>
      <c r="I135" s="8">
        <v>0</v>
      </c>
      <c r="J135" s="8">
        <v>0</v>
      </c>
      <c r="K135" s="94">
        <v>0</v>
      </c>
      <c r="L135" s="94">
        <v>0</v>
      </c>
      <c r="M135" s="8">
        <v>0</v>
      </c>
      <c r="N135" s="8">
        <v>0</v>
      </c>
      <c r="O135" s="8">
        <v>0</v>
      </c>
      <c r="P135" s="8">
        <v>0</v>
      </c>
      <c r="Q135" s="8">
        <v>14</v>
      </c>
    </row>
    <row r="136" spans="1:17" ht="15.95" customHeight="1" x14ac:dyDescent="0.25">
      <c r="A136" s="7" t="s">
        <v>43</v>
      </c>
      <c r="B136" s="7" t="s">
        <v>122</v>
      </c>
      <c r="C136" s="8">
        <v>1</v>
      </c>
      <c r="D136" s="9">
        <f t="shared" si="10"/>
        <v>14</v>
      </c>
      <c r="E136" s="62">
        <f t="shared" si="11"/>
        <v>14</v>
      </c>
      <c r="F136" s="59">
        <v>14</v>
      </c>
      <c r="G136" s="8">
        <v>0</v>
      </c>
      <c r="H136" s="8">
        <v>0</v>
      </c>
      <c r="I136" s="8">
        <v>0</v>
      </c>
      <c r="J136" s="8">
        <v>0</v>
      </c>
      <c r="K136" s="94">
        <v>0</v>
      </c>
      <c r="L136" s="94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</row>
    <row r="137" spans="1:17" ht="15.95" customHeight="1" x14ac:dyDescent="0.25">
      <c r="A137" s="7" t="s">
        <v>43</v>
      </c>
      <c r="B137" s="7" t="s">
        <v>432</v>
      </c>
      <c r="C137" s="8">
        <v>1</v>
      </c>
      <c r="D137" s="9">
        <f t="shared" si="10"/>
        <v>14</v>
      </c>
      <c r="E137" s="62">
        <f t="shared" si="11"/>
        <v>14</v>
      </c>
      <c r="F137" s="59">
        <v>0</v>
      </c>
      <c r="G137" s="8">
        <v>0</v>
      </c>
      <c r="H137" s="8">
        <v>0</v>
      </c>
      <c r="I137" s="8">
        <v>0</v>
      </c>
      <c r="J137" s="8">
        <v>14</v>
      </c>
      <c r="K137" s="94">
        <v>0</v>
      </c>
      <c r="L137" s="94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</row>
    <row r="138" spans="1:17" ht="15.95" customHeight="1" x14ac:dyDescent="0.25">
      <c r="A138" s="7" t="s">
        <v>43</v>
      </c>
      <c r="B138" s="7" t="s">
        <v>327</v>
      </c>
      <c r="C138" s="8">
        <v>1</v>
      </c>
      <c r="D138" s="9">
        <f t="shared" si="10"/>
        <v>14</v>
      </c>
      <c r="E138" s="62">
        <f t="shared" si="11"/>
        <v>14</v>
      </c>
      <c r="F138" s="59">
        <v>0</v>
      </c>
      <c r="G138" s="8">
        <v>0</v>
      </c>
      <c r="H138" s="8">
        <v>14</v>
      </c>
      <c r="I138" s="8">
        <v>0</v>
      </c>
      <c r="J138" s="8">
        <v>0</v>
      </c>
      <c r="K138" s="94">
        <v>0</v>
      </c>
      <c r="L138" s="94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</row>
    <row r="139" spans="1:17" ht="15.95" customHeight="1" x14ac:dyDescent="0.25">
      <c r="A139" s="7" t="s">
        <v>43</v>
      </c>
      <c r="B139" s="7" t="s">
        <v>659</v>
      </c>
      <c r="C139" s="8">
        <v>1</v>
      </c>
      <c r="D139" s="9">
        <f t="shared" si="10"/>
        <v>14</v>
      </c>
      <c r="E139" s="62">
        <f t="shared" si="11"/>
        <v>14</v>
      </c>
      <c r="F139" s="59">
        <v>0</v>
      </c>
      <c r="G139" s="8">
        <v>0</v>
      </c>
      <c r="H139" s="8">
        <v>0</v>
      </c>
      <c r="I139" s="8">
        <v>0</v>
      </c>
      <c r="J139" s="8">
        <v>0</v>
      </c>
      <c r="K139" s="94">
        <v>0</v>
      </c>
      <c r="L139" s="94">
        <v>0</v>
      </c>
      <c r="M139" s="8">
        <v>0</v>
      </c>
      <c r="N139" s="8">
        <v>0</v>
      </c>
      <c r="O139" s="8">
        <v>14</v>
      </c>
      <c r="P139" s="8">
        <v>0</v>
      </c>
      <c r="Q139" s="8">
        <v>0</v>
      </c>
    </row>
    <row r="140" spans="1:17" ht="15.95" customHeight="1" x14ac:dyDescent="0.25">
      <c r="A140" s="12" t="s">
        <v>43</v>
      </c>
      <c r="B140" s="12" t="s">
        <v>124</v>
      </c>
      <c r="C140" s="13">
        <v>2</v>
      </c>
      <c r="D140" s="14">
        <f t="shared" si="10"/>
        <v>14</v>
      </c>
      <c r="E140" s="61">
        <f t="shared" si="11"/>
        <v>7</v>
      </c>
      <c r="F140" s="58">
        <v>10</v>
      </c>
      <c r="G140" s="13">
        <v>4</v>
      </c>
      <c r="H140" s="13">
        <v>0</v>
      </c>
      <c r="I140" s="13">
        <v>0</v>
      </c>
      <c r="J140" s="13">
        <v>0</v>
      </c>
      <c r="K140" s="93">
        <v>0</v>
      </c>
      <c r="L140" s="9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</row>
    <row r="141" spans="1:17" ht="15.95" customHeight="1" x14ac:dyDescent="0.25">
      <c r="A141" s="7" t="s">
        <v>43</v>
      </c>
      <c r="B141" s="7" t="s">
        <v>328</v>
      </c>
      <c r="C141" s="8">
        <v>1</v>
      </c>
      <c r="D141" s="9">
        <f t="shared" si="10"/>
        <v>12</v>
      </c>
      <c r="E141" s="62">
        <f t="shared" si="11"/>
        <v>12</v>
      </c>
      <c r="F141" s="59">
        <v>0</v>
      </c>
      <c r="G141" s="8">
        <v>0</v>
      </c>
      <c r="H141" s="8">
        <v>12</v>
      </c>
      <c r="I141" s="8">
        <v>0</v>
      </c>
      <c r="J141" s="8">
        <v>0</v>
      </c>
      <c r="K141" s="94">
        <v>0</v>
      </c>
      <c r="L141" s="94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</row>
    <row r="142" spans="1:17" ht="15.95" customHeight="1" x14ac:dyDescent="0.25">
      <c r="A142" s="7" t="s">
        <v>43</v>
      </c>
      <c r="B142" s="7" t="s">
        <v>743</v>
      </c>
      <c r="C142" s="8">
        <v>1</v>
      </c>
      <c r="D142" s="9">
        <f t="shared" si="10"/>
        <v>12</v>
      </c>
      <c r="E142" s="62">
        <f t="shared" si="11"/>
        <v>12</v>
      </c>
      <c r="F142" s="59">
        <v>0</v>
      </c>
      <c r="G142" s="8">
        <v>0</v>
      </c>
      <c r="H142" s="8">
        <v>0</v>
      </c>
      <c r="I142" s="8">
        <v>0</v>
      </c>
      <c r="J142" s="8">
        <v>0</v>
      </c>
      <c r="K142" s="94">
        <v>0</v>
      </c>
      <c r="L142" s="94">
        <v>0</v>
      </c>
      <c r="M142" s="8">
        <v>0</v>
      </c>
      <c r="N142" s="8">
        <v>0</v>
      </c>
      <c r="O142" s="8">
        <v>0</v>
      </c>
      <c r="P142" s="8">
        <v>12</v>
      </c>
      <c r="Q142" s="8">
        <v>0</v>
      </c>
    </row>
    <row r="143" spans="1:17" ht="15.95" customHeight="1" x14ac:dyDescent="0.25">
      <c r="A143" s="7" t="s">
        <v>43</v>
      </c>
      <c r="B143" s="7" t="s">
        <v>799</v>
      </c>
      <c r="C143" s="8">
        <v>1</v>
      </c>
      <c r="D143" s="9">
        <f t="shared" si="10"/>
        <v>12</v>
      </c>
      <c r="E143" s="62">
        <f t="shared" si="11"/>
        <v>12</v>
      </c>
      <c r="F143" s="59">
        <v>0</v>
      </c>
      <c r="G143" s="8">
        <v>0</v>
      </c>
      <c r="H143" s="8">
        <v>0</v>
      </c>
      <c r="I143" s="8">
        <v>0</v>
      </c>
      <c r="J143" s="8">
        <v>0</v>
      </c>
      <c r="K143" s="94">
        <v>0</v>
      </c>
      <c r="L143" s="94">
        <v>0</v>
      </c>
      <c r="M143" s="8">
        <v>0</v>
      </c>
      <c r="N143" s="8">
        <v>0</v>
      </c>
      <c r="O143" s="8">
        <v>0</v>
      </c>
      <c r="P143" s="8">
        <v>0</v>
      </c>
      <c r="Q143" s="8">
        <v>12</v>
      </c>
    </row>
    <row r="144" spans="1:17" ht="15.95" customHeight="1" x14ac:dyDescent="0.25">
      <c r="A144" s="7" t="s">
        <v>43</v>
      </c>
      <c r="B144" s="7" t="s">
        <v>435</v>
      </c>
      <c r="C144" s="8">
        <v>1</v>
      </c>
      <c r="D144" s="9">
        <f t="shared" si="10"/>
        <v>12</v>
      </c>
      <c r="E144" s="62">
        <f t="shared" si="11"/>
        <v>12</v>
      </c>
      <c r="F144" s="59">
        <v>0</v>
      </c>
      <c r="G144" s="8">
        <v>0</v>
      </c>
      <c r="H144" s="8">
        <v>0</v>
      </c>
      <c r="I144" s="8">
        <v>0</v>
      </c>
      <c r="J144" s="8">
        <v>12</v>
      </c>
      <c r="K144" s="94">
        <v>0</v>
      </c>
      <c r="L144" s="94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</row>
    <row r="145" spans="1:17" ht="15.95" customHeight="1" x14ac:dyDescent="0.25">
      <c r="A145" s="7" t="s">
        <v>43</v>
      </c>
      <c r="B145" s="7" t="s">
        <v>660</v>
      </c>
      <c r="C145" s="8">
        <v>1</v>
      </c>
      <c r="D145" s="9">
        <f t="shared" si="10"/>
        <v>12</v>
      </c>
      <c r="E145" s="62">
        <f t="shared" si="11"/>
        <v>12</v>
      </c>
      <c r="F145" s="59">
        <v>0</v>
      </c>
      <c r="G145" s="8">
        <v>0</v>
      </c>
      <c r="H145" s="8">
        <v>0</v>
      </c>
      <c r="I145" s="8">
        <v>0</v>
      </c>
      <c r="J145" s="8">
        <v>0</v>
      </c>
      <c r="K145" s="94">
        <v>0</v>
      </c>
      <c r="L145" s="94">
        <v>0</v>
      </c>
      <c r="M145" s="8">
        <v>0</v>
      </c>
      <c r="N145" s="8">
        <v>0</v>
      </c>
      <c r="O145" s="8">
        <v>12</v>
      </c>
      <c r="P145" s="8">
        <v>0</v>
      </c>
      <c r="Q145" s="8">
        <v>0</v>
      </c>
    </row>
    <row r="146" spans="1:17" ht="15.95" customHeight="1" x14ac:dyDescent="0.25">
      <c r="A146" s="7" t="s">
        <v>43</v>
      </c>
      <c r="B146" s="7" t="s">
        <v>230</v>
      </c>
      <c r="C146" s="8">
        <v>1</v>
      </c>
      <c r="D146" s="9">
        <f t="shared" si="10"/>
        <v>12</v>
      </c>
      <c r="E146" s="62">
        <f t="shared" si="11"/>
        <v>12</v>
      </c>
      <c r="F146" s="59">
        <v>0</v>
      </c>
      <c r="G146" s="8">
        <v>12</v>
      </c>
      <c r="H146" s="8">
        <v>0</v>
      </c>
      <c r="I146" s="8">
        <v>0</v>
      </c>
      <c r="J146" s="8">
        <v>0</v>
      </c>
      <c r="K146" s="94">
        <v>0</v>
      </c>
      <c r="L146" s="94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</row>
    <row r="147" spans="1:17" ht="15.95" customHeight="1" x14ac:dyDescent="0.25">
      <c r="A147" s="7" t="s">
        <v>43</v>
      </c>
      <c r="B147" s="7" t="s">
        <v>523</v>
      </c>
      <c r="C147" s="8">
        <v>1</v>
      </c>
      <c r="D147" s="9">
        <f t="shared" si="10"/>
        <v>11</v>
      </c>
      <c r="E147" s="62">
        <f t="shared" si="11"/>
        <v>11</v>
      </c>
      <c r="F147" s="59">
        <v>0</v>
      </c>
      <c r="G147" s="8">
        <v>0</v>
      </c>
      <c r="H147" s="8">
        <v>0</v>
      </c>
      <c r="I147" s="8">
        <v>0</v>
      </c>
      <c r="J147" s="8">
        <v>0</v>
      </c>
      <c r="K147" s="94">
        <v>0</v>
      </c>
      <c r="L147" s="94">
        <v>11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</row>
    <row r="148" spans="1:17" ht="15.95" customHeight="1" x14ac:dyDescent="0.25">
      <c r="A148" s="7" t="s">
        <v>43</v>
      </c>
      <c r="B148" s="7" t="s">
        <v>329</v>
      </c>
      <c r="C148" s="8">
        <v>1</v>
      </c>
      <c r="D148" s="9">
        <f t="shared" si="10"/>
        <v>10</v>
      </c>
      <c r="E148" s="62">
        <f t="shared" si="11"/>
        <v>10</v>
      </c>
      <c r="F148" s="59">
        <v>0</v>
      </c>
      <c r="G148" s="8">
        <v>0</v>
      </c>
      <c r="H148" s="8">
        <v>10</v>
      </c>
      <c r="I148" s="8">
        <v>0</v>
      </c>
      <c r="J148" s="8">
        <v>0</v>
      </c>
      <c r="K148" s="94">
        <v>0</v>
      </c>
      <c r="L148" s="94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</row>
    <row r="149" spans="1:17" ht="15.95" customHeight="1" x14ac:dyDescent="0.25">
      <c r="A149" s="7" t="s">
        <v>43</v>
      </c>
      <c r="B149" s="7" t="s">
        <v>436</v>
      </c>
      <c r="C149" s="8">
        <v>1</v>
      </c>
      <c r="D149" s="9">
        <f t="shared" ref="D149:D184" si="12">SUM(F149:Q149)</f>
        <v>10</v>
      </c>
      <c r="E149" s="62">
        <f t="shared" ref="E149:E180" si="13">D149/C149</f>
        <v>10</v>
      </c>
      <c r="F149" s="59">
        <v>0</v>
      </c>
      <c r="G149" s="8">
        <v>0</v>
      </c>
      <c r="H149" s="8">
        <v>0</v>
      </c>
      <c r="I149" s="8">
        <v>0</v>
      </c>
      <c r="J149" s="8">
        <v>10</v>
      </c>
      <c r="K149" s="94">
        <v>0</v>
      </c>
      <c r="L149" s="94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</row>
    <row r="150" spans="1:17" ht="15.95" customHeight="1" x14ac:dyDescent="0.25">
      <c r="A150" s="7" t="s">
        <v>43</v>
      </c>
      <c r="B150" s="7" t="s">
        <v>524</v>
      </c>
      <c r="C150" s="8">
        <v>1</v>
      </c>
      <c r="D150" s="9">
        <f t="shared" si="12"/>
        <v>10</v>
      </c>
      <c r="E150" s="62">
        <f t="shared" si="13"/>
        <v>10</v>
      </c>
      <c r="F150" s="59">
        <v>0</v>
      </c>
      <c r="G150" s="8">
        <v>0</v>
      </c>
      <c r="H150" s="8">
        <v>0</v>
      </c>
      <c r="I150" s="8">
        <v>0</v>
      </c>
      <c r="J150" s="8">
        <v>0</v>
      </c>
      <c r="K150" s="94">
        <v>0</v>
      </c>
      <c r="L150" s="94">
        <v>10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</row>
    <row r="151" spans="1:17" ht="15.95" customHeight="1" x14ac:dyDescent="0.25">
      <c r="A151" s="7" t="s">
        <v>43</v>
      </c>
      <c r="B151" s="7" t="s">
        <v>631</v>
      </c>
      <c r="C151" s="8">
        <v>1</v>
      </c>
      <c r="D151" s="9">
        <f t="shared" si="12"/>
        <v>10</v>
      </c>
      <c r="E151" s="62">
        <f t="shared" si="13"/>
        <v>10</v>
      </c>
      <c r="F151" s="59">
        <v>0</v>
      </c>
      <c r="G151" s="8">
        <v>0</v>
      </c>
      <c r="H151" s="8">
        <v>0</v>
      </c>
      <c r="I151" s="8">
        <v>0</v>
      </c>
      <c r="J151" s="8">
        <v>0</v>
      </c>
      <c r="K151" s="94">
        <v>0</v>
      </c>
      <c r="L151" s="94">
        <v>0</v>
      </c>
      <c r="M151" s="8">
        <v>0</v>
      </c>
      <c r="N151" s="8">
        <v>10</v>
      </c>
      <c r="O151" s="8">
        <v>0</v>
      </c>
      <c r="P151" s="8">
        <v>0</v>
      </c>
      <c r="Q151" s="8">
        <v>0</v>
      </c>
    </row>
    <row r="152" spans="1:17" ht="15.95" customHeight="1" x14ac:dyDescent="0.25">
      <c r="A152" s="7" t="s">
        <v>43</v>
      </c>
      <c r="B152" s="7" t="s">
        <v>661</v>
      </c>
      <c r="C152" s="8">
        <v>1</v>
      </c>
      <c r="D152" s="9">
        <f t="shared" si="12"/>
        <v>10</v>
      </c>
      <c r="E152" s="62">
        <f t="shared" si="13"/>
        <v>10</v>
      </c>
      <c r="F152" s="59">
        <v>0</v>
      </c>
      <c r="G152" s="8">
        <v>0</v>
      </c>
      <c r="H152" s="8">
        <v>0</v>
      </c>
      <c r="I152" s="8">
        <v>0</v>
      </c>
      <c r="J152" s="8">
        <v>0</v>
      </c>
      <c r="K152" s="94">
        <v>0</v>
      </c>
      <c r="L152" s="94">
        <v>0</v>
      </c>
      <c r="M152" s="8">
        <v>0</v>
      </c>
      <c r="N152" s="8">
        <v>0</v>
      </c>
      <c r="O152" s="8">
        <v>10</v>
      </c>
      <c r="P152" s="8">
        <v>0</v>
      </c>
      <c r="Q152" s="8">
        <v>0</v>
      </c>
    </row>
    <row r="153" spans="1:17" ht="15.95" customHeight="1" x14ac:dyDescent="0.25">
      <c r="A153" s="7" t="s">
        <v>43</v>
      </c>
      <c r="B153" s="7" t="s">
        <v>125</v>
      </c>
      <c r="C153" s="8">
        <v>1</v>
      </c>
      <c r="D153" s="9">
        <f t="shared" si="12"/>
        <v>9</v>
      </c>
      <c r="E153" s="62">
        <f t="shared" si="13"/>
        <v>9</v>
      </c>
      <c r="F153" s="59">
        <v>9</v>
      </c>
      <c r="G153" s="8">
        <v>0</v>
      </c>
      <c r="H153" s="8">
        <v>0</v>
      </c>
      <c r="I153" s="8">
        <v>0</v>
      </c>
      <c r="J153" s="8">
        <v>0</v>
      </c>
      <c r="K153" s="94">
        <v>0</v>
      </c>
      <c r="L153" s="94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</row>
    <row r="154" spans="1:17" ht="15.95" customHeight="1" x14ac:dyDescent="0.25">
      <c r="A154" s="7" t="s">
        <v>43</v>
      </c>
      <c r="B154" s="7" t="s">
        <v>231</v>
      </c>
      <c r="C154" s="8">
        <v>1</v>
      </c>
      <c r="D154" s="9">
        <f t="shared" si="12"/>
        <v>9</v>
      </c>
      <c r="E154" s="62">
        <f t="shared" si="13"/>
        <v>9</v>
      </c>
      <c r="F154" s="59">
        <v>0</v>
      </c>
      <c r="G154" s="8">
        <v>9</v>
      </c>
      <c r="H154" s="8">
        <v>0</v>
      </c>
      <c r="I154" s="8">
        <v>0</v>
      </c>
      <c r="J154" s="8">
        <v>0</v>
      </c>
      <c r="K154" s="94">
        <v>0</v>
      </c>
      <c r="L154" s="94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</row>
    <row r="155" spans="1:17" ht="15.95" customHeight="1" x14ac:dyDescent="0.25">
      <c r="A155" s="7" t="s">
        <v>43</v>
      </c>
      <c r="B155" s="7" t="s">
        <v>662</v>
      </c>
      <c r="C155" s="8">
        <v>1</v>
      </c>
      <c r="D155" s="9">
        <f t="shared" si="12"/>
        <v>9</v>
      </c>
      <c r="E155" s="62">
        <f t="shared" si="13"/>
        <v>9</v>
      </c>
      <c r="F155" s="59">
        <v>0</v>
      </c>
      <c r="G155" s="8">
        <v>0</v>
      </c>
      <c r="H155" s="8">
        <v>0</v>
      </c>
      <c r="I155" s="8">
        <v>0</v>
      </c>
      <c r="J155" s="8">
        <v>0</v>
      </c>
      <c r="K155" s="94">
        <v>0</v>
      </c>
      <c r="L155" s="94">
        <v>0</v>
      </c>
      <c r="M155" s="8">
        <v>0</v>
      </c>
      <c r="N155" s="8">
        <v>0</v>
      </c>
      <c r="O155" s="8">
        <v>9</v>
      </c>
      <c r="P155" s="8">
        <v>0</v>
      </c>
      <c r="Q155" s="8">
        <v>0</v>
      </c>
    </row>
    <row r="156" spans="1:17" ht="15.95" customHeight="1" x14ac:dyDescent="0.25">
      <c r="A156" s="7" t="s">
        <v>43</v>
      </c>
      <c r="B156" s="7" t="s">
        <v>632</v>
      </c>
      <c r="C156" s="8">
        <v>1</v>
      </c>
      <c r="D156" s="9">
        <f t="shared" si="12"/>
        <v>9</v>
      </c>
      <c r="E156" s="62">
        <f t="shared" si="13"/>
        <v>9</v>
      </c>
      <c r="F156" s="59">
        <v>0</v>
      </c>
      <c r="G156" s="8">
        <v>0</v>
      </c>
      <c r="H156" s="8">
        <v>0</v>
      </c>
      <c r="I156" s="8">
        <v>0</v>
      </c>
      <c r="J156" s="8">
        <v>0</v>
      </c>
      <c r="K156" s="94">
        <v>0</v>
      </c>
      <c r="L156" s="94">
        <v>0</v>
      </c>
      <c r="M156" s="8">
        <v>0</v>
      </c>
      <c r="N156" s="8">
        <v>9</v>
      </c>
      <c r="O156" s="8">
        <v>0</v>
      </c>
      <c r="P156" s="8">
        <v>0</v>
      </c>
      <c r="Q156" s="8">
        <v>0</v>
      </c>
    </row>
    <row r="157" spans="1:17" ht="15.95" customHeight="1" x14ac:dyDescent="0.25">
      <c r="A157" s="7" t="s">
        <v>43</v>
      </c>
      <c r="B157" s="7" t="s">
        <v>437</v>
      </c>
      <c r="C157" s="8">
        <v>1</v>
      </c>
      <c r="D157" s="9">
        <f t="shared" si="12"/>
        <v>9</v>
      </c>
      <c r="E157" s="62">
        <f t="shared" si="13"/>
        <v>9</v>
      </c>
      <c r="F157" s="59">
        <v>0</v>
      </c>
      <c r="G157" s="8">
        <v>0</v>
      </c>
      <c r="H157" s="8">
        <v>0</v>
      </c>
      <c r="I157" s="8">
        <v>0</v>
      </c>
      <c r="J157" s="8">
        <v>9</v>
      </c>
      <c r="K157" s="94">
        <v>0</v>
      </c>
      <c r="L157" s="94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</row>
    <row r="158" spans="1:17" ht="15.95" customHeight="1" x14ac:dyDescent="0.25">
      <c r="A158" s="7" t="s">
        <v>43</v>
      </c>
      <c r="B158" s="7" t="s">
        <v>330</v>
      </c>
      <c r="C158" s="8">
        <v>1</v>
      </c>
      <c r="D158" s="9">
        <f t="shared" si="12"/>
        <v>9</v>
      </c>
      <c r="E158" s="62">
        <f t="shared" si="13"/>
        <v>9</v>
      </c>
      <c r="F158" s="59">
        <v>0</v>
      </c>
      <c r="G158" s="8">
        <v>0</v>
      </c>
      <c r="H158" s="8">
        <v>9</v>
      </c>
      <c r="I158" s="8">
        <v>0</v>
      </c>
      <c r="J158" s="8">
        <v>0</v>
      </c>
      <c r="K158" s="94">
        <v>0</v>
      </c>
      <c r="L158" s="94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</row>
    <row r="159" spans="1:17" ht="15.95" customHeight="1" x14ac:dyDescent="0.25">
      <c r="A159" s="7" t="s">
        <v>43</v>
      </c>
      <c r="B159" s="7" t="s">
        <v>525</v>
      </c>
      <c r="C159" s="8">
        <v>1</v>
      </c>
      <c r="D159" s="9">
        <f t="shared" si="12"/>
        <v>8</v>
      </c>
      <c r="E159" s="62">
        <f t="shared" si="13"/>
        <v>8</v>
      </c>
      <c r="F159" s="59">
        <v>0</v>
      </c>
      <c r="G159" s="8">
        <v>0</v>
      </c>
      <c r="H159" s="8">
        <v>0</v>
      </c>
      <c r="I159" s="8">
        <v>0</v>
      </c>
      <c r="J159" s="8">
        <v>0</v>
      </c>
      <c r="K159" s="94">
        <v>0</v>
      </c>
      <c r="L159" s="94">
        <v>8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</row>
    <row r="160" spans="1:17" ht="15.95" customHeight="1" x14ac:dyDescent="0.25">
      <c r="A160" s="7" t="s">
        <v>43</v>
      </c>
      <c r="B160" s="7" t="s">
        <v>633</v>
      </c>
      <c r="C160" s="8">
        <v>1</v>
      </c>
      <c r="D160" s="9">
        <f t="shared" si="12"/>
        <v>8</v>
      </c>
      <c r="E160" s="62">
        <f t="shared" si="13"/>
        <v>8</v>
      </c>
      <c r="F160" s="59">
        <v>0</v>
      </c>
      <c r="G160" s="8">
        <v>0</v>
      </c>
      <c r="H160" s="8">
        <v>0</v>
      </c>
      <c r="I160" s="8">
        <v>0</v>
      </c>
      <c r="J160" s="8">
        <v>0</v>
      </c>
      <c r="K160" s="94">
        <v>0</v>
      </c>
      <c r="L160" s="94">
        <v>0</v>
      </c>
      <c r="M160" s="8">
        <v>0</v>
      </c>
      <c r="N160" s="8">
        <v>8</v>
      </c>
      <c r="O160" s="8">
        <v>0</v>
      </c>
      <c r="P160" s="8">
        <v>0</v>
      </c>
      <c r="Q160" s="8">
        <v>0</v>
      </c>
    </row>
    <row r="161" spans="1:17" ht="15.95" customHeight="1" x14ac:dyDescent="0.25">
      <c r="A161" s="7" t="s">
        <v>43</v>
      </c>
      <c r="B161" s="7" t="s">
        <v>663</v>
      </c>
      <c r="C161" s="8">
        <v>1</v>
      </c>
      <c r="D161" s="9">
        <f t="shared" si="12"/>
        <v>8</v>
      </c>
      <c r="E161" s="62">
        <f t="shared" si="13"/>
        <v>8</v>
      </c>
      <c r="F161" s="59">
        <v>0</v>
      </c>
      <c r="G161" s="8">
        <v>0</v>
      </c>
      <c r="H161" s="8">
        <v>0</v>
      </c>
      <c r="I161" s="8">
        <v>0</v>
      </c>
      <c r="J161" s="8">
        <v>0</v>
      </c>
      <c r="K161" s="94">
        <v>0</v>
      </c>
      <c r="L161" s="94">
        <v>0</v>
      </c>
      <c r="M161" s="8">
        <v>0</v>
      </c>
      <c r="N161" s="8">
        <v>0</v>
      </c>
      <c r="O161" s="8">
        <v>8</v>
      </c>
      <c r="P161" s="8">
        <v>0</v>
      </c>
      <c r="Q161" s="8">
        <v>0</v>
      </c>
    </row>
    <row r="162" spans="1:17" ht="15.95" customHeight="1" x14ac:dyDescent="0.25">
      <c r="A162" s="7" t="s">
        <v>43</v>
      </c>
      <c r="B162" s="7" t="s">
        <v>232</v>
      </c>
      <c r="C162" s="8">
        <v>1</v>
      </c>
      <c r="D162" s="9">
        <f t="shared" si="12"/>
        <v>8</v>
      </c>
      <c r="E162" s="62">
        <f t="shared" si="13"/>
        <v>8</v>
      </c>
      <c r="F162" s="59">
        <v>0</v>
      </c>
      <c r="G162" s="8">
        <v>8</v>
      </c>
      <c r="H162" s="8">
        <v>0</v>
      </c>
      <c r="I162" s="8">
        <v>0</v>
      </c>
      <c r="J162" s="8">
        <v>0</v>
      </c>
      <c r="K162" s="94">
        <v>0</v>
      </c>
      <c r="L162" s="94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</row>
    <row r="163" spans="1:17" ht="15.95" customHeight="1" x14ac:dyDescent="0.25">
      <c r="A163" s="7" t="s">
        <v>43</v>
      </c>
      <c r="B163" s="7" t="s">
        <v>331</v>
      </c>
      <c r="C163" s="8">
        <v>1</v>
      </c>
      <c r="D163" s="9">
        <f t="shared" si="12"/>
        <v>8</v>
      </c>
      <c r="E163" s="62">
        <f t="shared" si="13"/>
        <v>8</v>
      </c>
      <c r="F163" s="59">
        <v>0</v>
      </c>
      <c r="G163" s="8">
        <v>0</v>
      </c>
      <c r="H163" s="8">
        <v>8</v>
      </c>
      <c r="I163" s="8">
        <v>0</v>
      </c>
      <c r="J163" s="8">
        <v>0</v>
      </c>
      <c r="K163" s="94">
        <v>0</v>
      </c>
      <c r="L163" s="94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</row>
    <row r="164" spans="1:17" ht="15.95" customHeight="1" x14ac:dyDescent="0.25">
      <c r="A164" s="7" t="s">
        <v>43</v>
      </c>
      <c r="B164" s="7" t="s">
        <v>438</v>
      </c>
      <c r="C164" s="8">
        <v>1</v>
      </c>
      <c r="D164" s="9">
        <f t="shared" si="12"/>
        <v>8</v>
      </c>
      <c r="E164" s="62">
        <f t="shared" si="13"/>
        <v>8</v>
      </c>
      <c r="F164" s="59">
        <v>0</v>
      </c>
      <c r="G164" s="8">
        <v>0</v>
      </c>
      <c r="H164" s="8">
        <v>0</v>
      </c>
      <c r="I164" s="8">
        <v>0</v>
      </c>
      <c r="J164" s="8">
        <v>8</v>
      </c>
      <c r="K164" s="94">
        <v>0</v>
      </c>
      <c r="L164" s="94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</row>
    <row r="165" spans="1:17" ht="15.95" customHeight="1" x14ac:dyDescent="0.25">
      <c r="A165" s="7" t="s">
        <v>43</v>
      </c>
      <c r="B165" s="7" t="s">
        <v>332</v>
      </c>
      <c r="C165" s="8">
        <v>1</v>
      </c>
      <c r="D165" s="9">
        <f t="shared" si="12"/>
        <v>7</v>
      </c>
      <c r="E165" s="62">
        <f t="shared" si="13"/>
        <v>7</v>
      </c>
      <c r="F165" s="59">
        <v>0</v>
      </c>
      <c r="G165" s="8">
        <v>0</v>
      </c>
      <c r="H165" s="8">
        <v>7</v>
      </c>
      <c r="I165" s="8">
        <v>0</v>
      </c>
      <c r="J165" s="8">
        <v>0</v>
      </c>
      <c r="K165" s="94">
        <v>0</v>
      </c>
      <c r="L165" s="94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</row>
    <row r="166" spans="1:17" ht="15.95" customHeight="1" x14ac:dyDescent="0.25">
      <c r="A166" s="7" t="s">
        <v>43</v>
      </c>
      <c r="B166" s="7" t="s">
        <v>439</v>
      </c>
      <c r="C166" s="8">
        <v>1</v>
      </c>
      <c r="D166" s="9">
        <f t="shared" si="12"/>
        <v>7</v>
      </c>
      <c r="E166" s="62">
        <f t="shared" si="13"/>
        <v>7</v>
      </c>
      <c r="F166" s="59">
        <v>0</v>
      </c>
      <c r="G166" s="8">
        <v>0</v>
      </c>
      <c r="H166" s="8">
        <v>0</v>
      </c>
      <c r="I166" s="8">
        <v>0</v>
      </c>
      <c r="J166" s="8">
        <v>7</v>
      </c>
      <c r="K166" s="94">
        <v>0</v>
      </c>
      <c r="L166" s="94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</row>
    <row r="167" spans="1:17" ht="15.95" customHeight="1" x14ac:dyDescent="0.25">
      <c r="A167" s="7" t="s">
        <v>43</v>
      </c>
      <c r="B167" s="7" t="s">
        <v>664</v>
      </c>
      <c r="C167" s="8">
        <v>1</v>
      </c>
      <c r="D167" s="9">
        <f t="shared" si="12"/>
        <v>7</v>
      </c>
      <c r="E167" s="62">
        <f t="shared" si="13"/>
        <v>7</v>
      </c>
      <c r="F167" s="59">
        <v>0</v>
      </c>
      <c r="G167" s="8">
        <v>0</v>
      </c>
      <c r="H167" s="8">
        <v>0</v>
      </c>
      <c r="I167" s="8">
        <v>0</v>
      </c>
      <c r="J167" s="8">
        <v>0</v>
      </c>
      <c r="K167" s="94">
        <v>0</v>
      </c>
      <c r="L167" s="94">
        <v>0</v>
      </c>
      <c r="M167" s="8">
        <v>0</v>
      </c>
      <c r="N167" s="8">
        <v>0</v>
      </c>
      <c r="O167" s="8">
        <v>7</v>
      </c>
      <c r="P167" s="8">
        <v>0</v>
      </c>
      <c r="Q167" s="8">
        <v>0</v>
      </c>
    </row>
    <row r="168" spans="1:17" ht="15.95" customHeight="1" x14ac:dyDescent="0.25">
      <c r="A168" s="7" t="s">
        <v>43</v>
      </c>
      <c r="B168" s="7" t="s">
        <v>440</v>
      </c>
      <c r="C168" s="8">
        <v>1</v>
      </c>
      <c r="D168" s="9">
        <f t="shared" si="12"/>
        <v>6</v>
      </c>
      <c r="E168" s="62">
        <f t="shared" si="13"/>
        <v>6</v>
      </c>
      <c r="F168" s="59">
        <v>0</v>
      </c>
      <c r="G168" s="8">
        <v>0</v>
      </c>
      <c r="H168" s="8">
        <v>0</v>
      </c>
      <c r="I168" s="8">
        <v>0</v>
      </c>
      <c r="J168" s="8">
        <v>6</v>
      </c>
      <c r="K168" s="94">
        <v>0</v>
      </c>
      <c r="L168" s="94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</row>
    <row r="169" spans="1:17" ht="15.95" customHeight="1" x14ac:dyDescent="0.25">
      <c r="A169" s="7" t="s">
        <v>43</v>
      </c>
      <c r="B169" s="7" t="s">
        <v>333</v>
      </c>
      <c r="C169" s="8">
        <v>1</v>
      </c>
      <c r="D169" s="9">
        <f t="shared" si="12"/>
        <v>6</v>
      </c>
      <c r="E169" s="62">
        <f t="shared" si="13"/>
        <v>6</v>
      </c>
      <c r="F169" s="59">
        <v>0</v>
      </c>
      <c r="G169" s="8">
        <v>0</v>
      </c>
      <c r="H169" s="8">
        <v>6</v>
      </c>
      <c r="I169" s="8">
        <v>0</v>
      </c>
      <c r="J169" s="8">
        <v>0</v>
      </c>
      <c r="K169" s="94">
        <v>0</v>
      </c>
      <c r="L169" s="94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</row>
    <row r="170" spans="1:17" ht="15.95" customHeight="1" x14ac:dyDescent="0.25">
      <c r="A170" s="7" t="s">
        <v>43</v>
      </c>
      <c r="B170" s="7" t="s">
        <v>233</v>
      </c>
      <c r="C170" s="8">
        <v>1</v>
      </c>
      <c r="D170" s="9">
        <f t="shared" si="12"/>
        <v>5</v>
      </c>
      <c r="E170" s="62">
        <f t="shared" si="13"/>
        <v>5</v>
      </c>
      <c r="F170" s="59">
        <v>0</v>
      </c>
      <c r="G170" s="8">
        <v>5</v>
      </c>
      <c r="H170" s="8">
        <v>0</v>
      </c>
      <c r="I170" s="8">
        <v>0</v>
      </c>
      <c r="J170" s="8">
        <v>0</v>
      </c>
      <c r="K170" s="94">
        <v>0</v>
      </c>
      <c r="L170" s="94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</row>
    <row r="171" spans="1:17" ht="15.95" customHeight="1" x14ac:dyDescent="0.25">
      <c r="A171" s="7" t="s">
        <v>43</v>
      </c>
      <c r="B171" s="7" t="s">
        <v>441</v>
      </c>
      <c r="C171" s="8">
        <v>1</v>
      </c>
      <c r="D171" s="9">
        <f t="shared" si="12"/>
        <v>5</v>
      </c>
      <c r="E171" s="62">
        <f t="shared" si="13"/>
        <v>5</v>
      </c>
      <c r="F171" s="59">
        <v>0</v>
      </c>
      <c r="G171" s="8">
        <v>0</v>
      </c>
      <c r="H171" s="8">
        <v>0</v>
      </c>
      <c r="I171" s="8">
        <v>0</v>
      </c>
      <c r="J171" s="8">
        <v>5</v>
      </c>
      <c r="K171" s="94">
        <v>0</v>
      </c>
      <c r="L171" s="94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</row>
    <row r="172" spans="1:17" ht="15.95" customHeight="1" x14ac:dyDescent="0.25">
      <c r="A172" s="7" t="s">
        <v>43</v>
      </c>
      <c r="B172" s="7" t="s">
        <v>129</v>
      </c>
      <c r="C172" s="8">
        <v>1</v>
      </c>
      <c r="D172" s="9">
        <f t="shared" si="12"/>
        <v>5</v>
      </c>
      <c r="E172" s="62">
        <f t="shared" si="13"/>
        <v>5</v>
      </c>
      <c r="F172" s="59">
        <v>5</v>
      </c>
      <c r="G172" s="8">
        <v>0</v>
      </c>
      <c r="H172" s="8">
        <v>0</v>
      </c>
      <c r="I172" s="8">
        <v>0</v>
      </c>
      <c r="J172" s="8">
        <v>0</v>
      </c>
      <c r="K172" s="94">
        <v>0</v>
      </c>
      <c r="L172" s="94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</row>
    <row r="173" spans="1:17" ht="15.95" customHeight="1" x14ac:dyDescent="0.25">
      <c r="A173" s="7" t="s">
        <v>43</v>
      </c>
      <c r="B173" s="7" t="s">
        <v>334</v>
      </c>
      <c r="C173" s="8">
        <v>1</v>
      </c>
      <c r="D173" s="9">
        <f t="shared" si="12"/>
        <v>5</v>
      </c>
      <c r="E173" s="62">
        <f t="shared" si="13"/>
        <v>5</v>
      </c>
      <c r="F173" s="59">
        <v>0</v>
      </c>
      <c r="G173" s="8">
        <v>0</v>
      </c>
      <c r="H173" s="8">
        <v>5</v>
      </c>
      <c r="I173" s="8">
        <v>0</v>
      </c>
      <c r="J173" s="8">
        <v>0</v>
      </c>
      <c r="K173" s="94">
        <v>0</v>
      </c>
      <c r="L173" s="94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</row>
    <row r="174" spans="1:17" ht="15.95" customHeight="1" x14ac:dyDescent="0.25">
      <c r="A174" s="7" t="s">
        <v>43</v>
      </c>
      <c r="B174" s="7" t="s">
        <v>335</v>
      </c>
      <c r="C174" s="8">
        <v>1</v>
      </c>
      <c r="D174" s="9">
        <f t="shared" si="12"/>
        <v>4</v>
      </c>
      <c r="E174" s="62">
        <f t="shared" si="13"/>
        <v>4</v>
      </c>
      <c r="F174" s="59">
        <v>0</v>
      </c>
      <c r="G174" s="8">
        <v>0</v>
      </c>
      <c r="H174" s="8">
        <v>4</v>
      </c>
      <c r="I174" s="8">
        <v>0</v>
      </c>
      <c r="J174" s="8">
        <v>0</v>
      </c>
      <c r="K174" s="94">
        <v>0</v>
      </c>
      <c r="L174" s="94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</row>
    <row r="175" spans="1:17" ht="15.95" customHeight="1" x14ac:dyDescent="0.25">
      <c r="A175" s="7" t="s">
        <v>43</v>
      </c>
      <c r="B175" s="7" t="s">
        <v>559</v>
      </c>
      <c r="C175" s="8">
        <v>1</v>
      </c>
      <c r="D175" s="9">
        <f t="shared" si="12"/>
        <v>4</v>
      </c>
      <c r="E175" s="62">
        <f t="shared" si="13"/>
        <v>4</v>
      </c>
      <c r="F175" s="59">
        <v>0</v>
      </c>
      <c r="G175" s="8">
        <v>0</v>
      </c>
      <c r="H175" s="8">
        <v>0</v>
      </c>
      <c r="I175" s="8">
        <v>0</v>
      </c>
      <c r="J175" s="8">
        <v>0</v>
      </c>
      <c r="K175" s="94">
        <v>0</v>
      </c>
      <c r="L175" s="94">
        <v>0</v>
      </c>
      <c r="M175" s="8">
        <v>0</v>
      </c>
      <c r="N175" s="8">
        <v>0</v>
      </c>
      <c r="O175" s="8">
        <v>0</v>
      </c>
      <c r="P175" s="8">
        <v>0</v>
      </c>
      <c r="Q175" s="8">
        <v>4</v>
      </c>
    </row>
    <row r="176" spans="1:17" ht="15.95" customHeight="1" x14ac:dyDescent="0.25">
      <c r="A176" s="7" t="s">
        <v>43</v>
      </c>
      <c r="B176" s="7" t="s">
        <v>800</v>
      </c>
      <c r="C176" s="8">
        <v>1</v>
      </c>
      <c r="D176" s="9">
        <f t="shared" si="12"/>
        <v>3</v>
      </c>
      <c r="E176" s="62">
        <f t="shared" si="13"/>
        <v>3</v>
      </c>
      <c r="F176" s="59">
        <v>0</v>
      </c>
      <c r="G176" s="8">
        <v>0</v>
      </c>
      <c r="H176" s="8">
        <v>0</v>
      </c>
      <c r="I176" s="8">
        <v>0</v>
      </c>
      <c r="J176" s="8">
        <v>0</v>
      </c>
      <c r="K176" s="94">
        <v>0</v>
      </c>
      <c r="L176" s="94">
        <v>0</v>
      </c>
      <c r="M176" s="8">
        <v>0</v>
      </c>
      <c r="N176" s="8">
        <v>0</v>
      </c>
      <c r="O176" s="8">
        <v>0</v>
      </c>
      <c r="P176" s="8">
        <v>0</v>
      </c>
      <c r="Q176" s="8">
        <v>3</v>
      </c>
    </row>
    <row r="177" spans="1:17" ht="15.95" customHeight="1" x14ac:dyDescent="0.25">
      <c r="A177" s="7" t="s">
        <v>43</v>
      </c>
      <c r="B177" s="7" t="s">
        <v>336</v>
      </c>
      <c r="C177" s="8">
        <v>1</v>
      </c>
      <c r="D177" s="9">
        <f t="shared" si="12"/>
        <v>3</v>
      </c>
      <c r="E177" s="62">
        <f t="shared" si="13"/>
        <v>3</v>
      </c>
      <c r="F177" s="59">
        <v>0</v>
      </c>
      <c r="G177" s="8">
        <v>0</v>
      </c>
      <c r="H177" s="8">
        <v>3</v>
      </c>
      <c r="I177" s="8">
        <v>0</v>
      </c>
      <c r="J177" s="8">
        <v>0</v>
      </c>
      <c r="K177" s="94">
        <v>0</v>
      </c>
      <c r="L177" s="94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</row>
    <row r="178" spans="1:17" ht="15.95" customHeight="1" x14ac:dyDescent="0.25">
      <c r="A178" s="7" t="s">
        <v>43</v>
      </c>
      <c r="B178" s="7" t="s">
        <v>131</v>
      </c>
      <c r="C178" s="8">
        <v>1</v>
      </c>
      <c r="D178" s="9">
        <f t="shared" si="12"/>
        <v>3</v>
      </c>
      <c r="E178" s="62">
        <f t="shared" si="13"/>
        <v>3</v>
      </c>
      <c r="F178" s="59">
        <v>3</v>
      </c>
      <c r="G178" s="8">
        <v>0</v>
      </c>
      <c r="H178" s="8">
        <v>0</v>
      </c>
      <c r="I178" s="8">
        <v>0</v>
      </c>
      <c r="J178" s="8">
        <v>0</v>
      </c>
      <c r="K178" s="94">
        <v>0</v>
      </c>
      <c r="L178" s="94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</row>
    <row r="179" spans="1:17" ht="15.95" customHeight="1" x14ac:dyDescent="0.25">
      <c r="A179" s="7" t="s">
        <v>43</v>
      </c>
      <c r="B179" s="7" t="s">
        <v>132</v>
      </c>
      <c r="C179" s="8">
        <v>1</v>
      </c>
      <c r="D179" s="9">
        <f t="shared" si="12"/>
        <v>2</v>
      </c>
      <c r="E179" s="62">
        <f t="shared" si="13"/>
        <v>2</v>
      </c>
      <c r="F179" s="59">
        <v>2</v>
      </c>
      <c r="G179" s="8">
        <v>0</v>
      </c>
      <c r="H179" s="8">
        <v>0</v>
      </c>
      <c r="I179" s="8">
        <v>0</v>
      </c>
      <c r="J179" s="8">
        <v>0</v>
      </c>
      <c r="K179" s="94">
        <v>0</v>
      </c>
      <c r="L179" s="94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</row>
    <row r="180" spans="1:17" ht="15.95" customHeight="1" x14ac:dyDescent="0.25">
      <c r="A180" s="7" t="s">
        <v>43</v>
      </c>
      <c r="B180" s="7" t="s">
        <v>337</v>
      </c>
      <c r="C180" s="8">
        <v>1</v>
      </c>
      <c r="D180" s="9">
        <f t="shared" si="12"/>
        <v>2</v>
      </c>
      <c r="E180" s="62">
        <f t="shared" si="13"/>
        <v>2</v>
      </c>
      <c r="F180" s="59">
        <v>0</v>
      </c>
      <c r="G180" s="8">
        <v>0</v>
      </c>
      <c r="H180" s="8">
        <v>2</v>
      </c>
      <c r="I180" s="8">
        <v>0</v>
      </c>
      <c r="J180" s="8">
        <v>0</v>
      </c>
      <c r="K180" s="94">
        <v>0</v>
      </c>
      <c r="L180" s="94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</row>
    <row r="181" spans="1:17" ht="15.95" customHeight="1" x14ac:dyDescent="0.25">
      <c r="A181" s="7" t="s">
        <v>43</v>
      </c>
      <c r="B181" s="7" t="s">
        <v>338</v>
      </c>
      <c r="C181" s="8">
        <v>1</v>
      </c>
      <c r="D181" s="9">
        <f t="shared" si="12"/>
        <v>1</v>
      </c>
      <c r="E181" s="62">
        <f t="shared" ref="E181:E212" si="14">D181/C181</f>
        <v>1</v>
      </c>
      <c r="F181" s="59">
        <v>0</v>
      </c>
      <c r="G181" s="8">
        <v>0</v>
      </c>
      <c r="H181" s="8">
        <v>1</v>
      </c>
      <c r="I181" s="8">
        <v>0</v>
      </c>
      <c r="J181" s="8">
        <v>0</v>
      </c>
      <c r="K181" s="94">
        <v>0</v>
      </c>
      <c r="L181" s="94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</row>
    <row r="182" spans="1:17" ht="15.95" customHeight="1" x14ac:dyDescent="0.25">
      <c r="A182" s="7" t="s">
        <v>43</v>
      </c>
      <c r="B182" s="7" t="s">
        <v>234</v>
      </c>
      <c r="C182" s="8">
        <v>1</v>
      </c>
      <c r="D182" s="9">
        <f t="shared" si="12"/>
        <v>1</v>
      </c>
      <c r="E182" s="62">
        <f t="shared" si="14"/>
        <v>1</v>
      </c>
      <c r="F182" s="59">
        <v>0</v>
      </c>
      <c r="G182" s="8">
        <v>1</v>
      </c>
      <c r="H182" s="8">
        <v>0</v>
      </c>
      <c r="I182" s="8">
        <v>0</v>
      </c>
      <c r="J182" s="8">
        <v>0</v>
      </c>
      <c r="K182" s="94">
        <v>0</v>
      </c>
      <c r="L182" s="94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</row>
    <row r="183" spans="1:17" ht="15.95" customHeight="1" x14ac:dyDescent="0.25">
      <c r="A183" s="7" t="s">
        <v>43</v>
      </c>
      <c r="B183" s="7" t="s">
        <v>133</v>
      </c>
      <c r="C183" s="8">
        <v>1</v>
      </c>
      <c r="D183" s="9">
        <f t="shared" si="12"/>
        <v>1</v>
      </c>
      <c r="E183" s="62">
        <f t="shared" si="14"/>
        <v>1</v>
      </c>
      <c r="F183" s="59">
        <v>1</v>
      </c>
      <c r="G183" s="8">
        <v>0</v>
      </c>
      <c r="H183" s="8">
        <v>0</v>
      </c>
      <c r="I183" s="8">
        <v>0</v>
      </c>
      <c r="J183" s="8">
        <v>0</v>
      </c>
      <c r="K183" s="94">
        <v>0</v>
      </c>
      <c r="L183" s="94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</row>
    <row r="184" spans="1:17" ht="15.95" customHeight="1" x14ac:dyDescent="0.25">
      <c r="A184" s="7" t="s">
        <v>43</v>
      </c>
      <c r="B184" s="7" t="s">
        <v>801</v>
      </c>
      <c r="C184" s="8">
        <v>1</v>
      </c>
      <c r="D184" s="9">
        <f t="shared" si="12"/>
        <v>1</v>
      </c>
      <c r="E184" s="62">
        <f t="shared" si="14"/>
        <v>1</v>
      </c>
      <c r="F184" s="59">
        <v>0</v>
      </c>
      <c r="G184" s="8">
        <v>0</v>
      </c>
      <c r="H184" s="8">
        <v>0</v>
      </c>
      <c r="I184" s="8">
        <v>0</v>
      </c>
      <c r="J184" s="8">
        <v>0</v>
      </c>
      <c r="K184" s="94">
        <v>0</v>
      </c>
      <c r="L184" s="94">
        <v>0</v>
      </c>
      <c r="M184" s="8">
        <v>0</v>
      </c>
      <c r="N184" s="8">
        <v>0</v>
      </c>
      <c r="O184" s="8">
        <v>0</v>
      </c>
      <c r="P184" s="8">
        <v>0</v>
      </c>
      <c r="Q184" s="8">
        <v>1</v>
      </c>
    </row>
  </sheetData>
  <sheetProtection algorithmName="SHA-512" hashValue="afODMFrsfxz2Jc3GKF4whb/bg5fzeyZzII0y58pFIrnY/3I9u3xWQpHSw0JVqLq3+aeevf3uwhzDRb9VLWDnHQ==" saltValue="HikNkqbcNUd8DpklZpzOlQ==" spinCount="100000" sheet="1" objects="1" scenarios="1"/>
  <sortState ref="A2:T180">
    <sortCondition descending="1" ref="D18:D161"/>
    <sortCondition descending="1" ref="E18:E161"/>
    <sortCondition ref="B18:B161"/>
  </sortState>
  <hyperlinks>
    <hyperlink ref="R1" location="Jegyzék!A1" display="VISSZA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7"/>
  <sheetViews>
    <sheetView workbookViewId="0">
      <pane ySplit="1" topLeftCell="A115" activePane="bottomLeft" state="frozen"/>
      <selection pane="bottomLeft" activeCell="R1" sqref="R1"/>
    </sheetView>
  </sheetViews>
  <sheetFormatPr defaultColWidth="10.7109375" defaultRowHeight="15.95" customHeight="1" x14ac:dyDescent="0.25"/>
  <cols>
    <col min="1" max="1" width="5.7109375" style="2" customWidth="1"/>
    <col min="2" max="2" width="32.7109375" style="2" customWidth="1"/>
    <col min="3" max="4" width="5.7109375" style="2" customWidth="1"/>
    <col min="5" max="5" width="8.7109375" style="2" customWidth="1"/>
    <col min="6" max="10" width="5.7109375" style="2" customWidth="1"/>
    <col min="11" max="12" width="5.7109375" style="95" customWidth="1"/>
    <col min="13" max="19" width="5.7109375" style="2" customWidth="1"/>
    <col min="20" max="16384" width="10.7109375" style="2"/>
  </cols>
  <sheetData>
    <row r="1" spans="1:20" ht="120" customHeight="1" x14ac:dyDescent="0.25">
      <c r="A1" s="69" t="s">
        <v>30</v>
      </c>
      <c r="B1" s="69" t="s">
        <v>31</v>
      </c>
      <c r="C1" s="69" t="s">
        <v>32</v>
      </c>
      <c r="D1" s="69" t="s">
        <v>33</v>
      </c>
      <c r="E1" s="70" t="s">
        <v>42</v>
      </c>
      <c r="F1" s="71" t="s">
        <v>34</v>
      </c>
      <c r="G1" s="69" t="s">
        <v>35</v>
      </c>
      <c r="H1" s="69" t="s">
        <v>580</v>
      </c>
      <c r="I1" s="69" t="s">
        <v>295</v>
      </c>
      <c r="J1" s="69" t="s">
        <v>36</v>
      </c>
      <c r="K1" s="72" t="s">
        <v>37</v>
      </c>
      <c r="L1" s="72" t="s">
        <v>579</v>
      </c>
      <c r="M1" s="69" t="s">
        <v>581</v>
      </c>
      <c r="N1" s="69" t="s">
        <v>40</v>
      </c>
      <c r="O1" s="69" t="s">
        <v>39</v>
      </c>
      <c r="P1" s="69" t="s">
        <v>38</v>
      </c>
      <c r="Q1" s="69" t="s">
        <v>41</v>
      </c>
      <c r="R1" s="73" t="s">
        <v>44</v>
      </c>
      <c r="S1" s="74" t="s">
        <v>45</v>
      </c>
    </row>
    <row r="2" spans="1:20" ht="15.95" customHeight="1" x14ac:dyDescent="0.25">
      <c r="A2" s="15" t="s">
        <v>9</v>
      </c>
      <c r="B2" s="15" t="s">
        <v>48</v>
      </c>
      <c r="C2" s="16">
        <v>7</v>
      </c>
      <c r="D2" s="17">
        <f>F2+H2+I2+K2+M2+P2</f>
        <v>602</v>
      </c>
      <c r="E2" s="52">
        <f>SUM(F2:Q2)/C2</f>
        <v>96.714285714285708</v>
      </c>
      <c r="F2" s="68">
        <v>100</v>
      </c>
      <c r="G2" s="16">
        <v>0</v>
      </c>
      <c r="H2" s="17">
        <v>100</v>
      </c>
      <c r="I2" s="17">
        <v>100</v>
      </c>
      <c r="J2" s="16">
        <v>0</v>
      </c>
      <c r="K2" s="84">
        <v>102</v>
      </c>
      <c r="L2" s="85">
        <v>0</v>
      </c>
      <c r="M2" s="17">
        <v>100</v>
      </c>
      <c r="N2" s="16">
        <v>75</v>
      </c>
      <c r="O2" s="16">
        <v>0</v>
      </c>
      <c r="P2" s="17">
        <v>100</v>
      </c>
      <c r="Q2" s="16">
        <v>0</v>
      </c>
      <c r="R2" s="106"/>
      <c r="S2" s="107"/>
      <c r="T2" s="107"/>
    </row>
    <row r="3" spans="1:20" ht="15.95" customHeight="1" x14ac:dyDescent="0.25">
      <c r="A3" s="32" t="s">
        <v>10</v>
      </c>
      <c r="B3" s="32" t="s">
        <v>58</v>
      </c>
      <c r="C3" s="33">
        <v>6</v>
      </c>
      <c r="D3" s="34">
        <f>SUM(F3:Q3)</f>
        <v>466</v>
      </c>
      <c r="E3" s="53">
        <f>D3/C3</f>
        <v>77.666666666666671</v>
      </c>
      <c r="F3" s="48">
        <v>70</v>
      </c>
      <c r="G3" s="33">
        <v>85</v>
      </c>
      <c r="H3" s="33">
        <v>0</v>
      </c>
      <c r="I3" s="33">
        <v>0</v>
      </c>
      <c r="J3" s="33">
        <v>0</v>
      </c>
      <c r="K3" s="86">
        <v>0</v>
      </c>
      <c r="L3" s="86">
        <v>66</v>
      </c>
      <c r="M3" s="33">
        <v>0</v>
      </c>
      <c r="N3" s="33">
        <v>85</v>
      </c>
      <c r="O3" s="33">
        <v>0</v>
      </c>
      <c r="P3" s="33">
        <v>85</v>
      </c>
      <c r="Q3" s="33">
        <v>75</v>
      </c>
    </row>
    <row r="4" spans="1:20" ht="15.95" customHeight="1" x14ac:dyDescent="0.25">
      <c r="A4" s="25" t="s">
        <v>11</v>
      </c>
      <c r="B4" s="25" t="s">
        <v>466</v>
      </c>
      <c r="C4" s="26">
        <v>5</v>
      </c>
      <c r="D4" s="27">
        <f>SUM(F4:Q4)</f>
        <v>440</v>
      </c>
      <c r="E4" s="54">
        <f>D4/C4</f>
        <v>88</v>
      </c>
      <c r="F4" s="49">
        <v>0</v>
      </c>
      <c r="G4" s="26">
        <v>0</v>
      </c>
      <c r="H4" s="26">
        <v>0</v>
      </c>
      <c r="I4" s="26">
        <v>0</v>
      </c>
      <c r="J4" s="26">
        <v>0</v>
      </c>
      <c r="K4" s="88">
        <v>102</v>
      </c>
      <c r="L4" s="88">
        <v>78</v>
      </c>
      <c r="M4" s="26">
        <v>0</v>
      </c>
      <c r="N4" s="26">
        <v>100</v>
      </c>
      <c r="O4" s="26">
        <v>0</v>
      </c>
      <c r="P4" s="26">
        <v>75</v>
      </c>
      <c r="Q4" s="26">
        <v>85</v>
      </c>
    </row>
    <row r="5" spans="1:20" s="116" customFormat="1" ht="15.95" customHeight="1" x14ac:dyDescent="0.25">
      <c r="A5" s="35" t="s">
        <v>12</v>
      </c>
      <c r="B5" s="35" t="s">
        <v>147</v>
      </c>
      <c r="C5" s="36">
        <v>8</v>
      </c>
      <c r="D5" s="37">
        <f>H5+L5+M5+N5+O5+Q5</f>
        <v>329</v>
      </c>
      <c r="E5" s="55">
        <f>SUM(F5:Q5)/C5</f>
        <v>45.25</v>
      </c>
      <c r="F5" s="50">
        <v>6</v>
      </c>
      <c r="G5" s="36">
        <v>27</v>
      </c>
      <c r="H5" s="37">
        <v>45</v>
      </c>
      <c r="I5" s="36">
        <v>0</v>
      </c>
      <c r="J5" s="36">
        <v>0</v>
      </c>
      <c r="K5" s="89">
        <v>0</v>
      </c>
      <c r="L5" s="114">
        <v>29</v>
      </c>
      <c r="M5" s="37">
        <v>60</v>
      </c>
      <c r="N5" s="37">
        <v>55</v>
      </c>
      <c r="O5" s="37">
        <v>100</v>
      </c>
      <c r="P5" s="36">
        <v>0</v>
      </c>
      <c r="Q5" s="37">
        <v>40</v>
      </c>
    </row>
    <row r="6" spans="1:20" ht="15.95" customHeight="1" x14ac:dyDescent="0.25">
      <c r="A6" s="38" t="s">
        <v>13</v>
      </c>
      <c r="B6" s="38" t="s">
        <v>64</v>
      </c>
      <c r="C6" s="39">
        <v>5</v>
      </c>
      <c r="D6" s="40">
        <f>SUM(F6:Q6)</f>
        <v>318</v>
      </c>
      <c r="E6" s="56">
        <f>D6/C6</f>
        <v>63.6</v>
      </c>
      <c r="F6" s="51">
        <v>50</v>
      </c>
      <c r="G6" s="39">
        <v>60</v>
      </c>
      <c r="H6" s="39">
        <v>0</v>
      </c>
      <c r="I6" s="39">
        <v>0</v>
      </c>
      <c r="J6" s="39">
        <v>0</v>
      </c>
      <c r="K6" s="90">
        <v>84</v>
      </c>
      <c r="L6" s="90">
        <v>54</v>
      </c>
      <c r="M6" s="39">
        <v>0</v>
      </c>
      <c r="N6" s="39">
        <v>70</v>
      </c>
      <c r="O6" s="39">
        <v>0</v>
      </c>
      <c r="P6" s="39">
        <v>0</v>
      </c>
      <c r="Q6" s="39">
        <v>0</v>
      </c>
    </row>
    <row r="7" spans="1:20" ht="15.95" customHeight="1" x14ac:dyDescent="0.25">
      <c r="A7" s="35" t="s">
        <v>14</v>
      </c>
      <c r="B7" s="35" t="s">
        <v>63</v>
      </c>
      <c r="C7" s="36">
        <v>4</v>
      </c>
      <c r="D7" s="37">
        <f t="shared" ref="D7:D20" si="0">SUM(F7:Q7)</f>
        <v>305</v>
      </c>
      <c r="E7" s="55">
        <f t="shared" ref="E7:E20" si="1">D7/C7</f>
        <v>76.25</v>
      </c>
      <c r="F7" s="50">
        <v>55</v>
      </c>
      <c r="G7" s="36">
        <v>0</v>
      </c>
      <c r="H7" s="36">
        <v>75</v>
      </c>
      <c r="I7" s="36">
        <v>0</v>
      </c>
      <c r="J7" s="36">
        <v>85</v>
      </c>
      <c r="K7" s="89">
        <v>0</v>
      </c>
      <c r="L7" s="89">
        <v>90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</row>
    <row r="8" spans="1:20" s="116" customFormat="1" ht="15.95" customHeight="1" x14ac:dyDescent="0.25">
      <c r="A8" s="38" t="s">
        <v>15</v>
      </c>
      <c r="B8" s="38" t="s">
        <v>498</v>
      </c>
      <c r="C8" s="39">
        <v>3</v>
      </c>
      <c r="D8" s="40">
        <f t="shared" ref="D8:D10" si="2">SUM(F8:Q8)</f>
        <v>269</v>
      </c>
      <c r="E8" s="56">
        <f t="shared" si="1"/>
        <v>89.666666666666671</v>
      </c>
      <c r="F8" s="51">
        <v>0</v>
      </c>
      <c r="G8" s="39">
        <v>0</v>
      </c>
      <c r="H8" s="39">
        <v>0</v>
      </c>
      <c r="I8" s="39">
        <v>0</v>
      </c>
      <c r="J8" s="39">
        <v>0</v>
      </c>
      <c r="K8" s="90">
        <v>0</v>
      </c>
      <c r="L8" s="90">
        <v>84</v>
      </c>
      <c r="M8" s="39">
        <v>85</v>
      </c>
      <c r="N8" s="39">
        <v>0</v>
      </c>
      <c r="O8" s="39">
        <v>0</v>
      </c>
      <c r="P8" s="39">
        <v>0</v>
      </c>
      <c r="Q8" s="39">
        <v>100</v>
      </c>
    </row>
    <row r="9" spans="1:20" s="116" customFormat="1" ht="15.95" customHeight="1" x14ac:dyDescent="0.25">
      <c r="A9" s="35" t="s">
        <v>16</v>
      </c>
      <c r="B9" s="35" t="s">
        <v>484</v>
      </c>
      <c r="C9" s="36">
        <v>4</v>
      </c>
      <c r="D9" s="37">
        <f t="shared" ref="D9" si="3">SUM(F9:Q9)</f>
        <v>225</v>
      </c>
      <c r="E9" s="55">
        <f t="shared" ref="E9" si="4">D9/C9</f>
        <v>56.25</v>
      </c>
      <c r="F9" s="50">
        <v>0</v>
      </c>
      <c r="G9" s="36">
        <v>0</v>
      </c>
      <c r="H9" s="36">
        <v>0</v>
      </c>
      <c r="I9" s="36">
        <v>0</v>
      </c>
      <c r="J9" s="36">
        <v>0</v>
      </c>
      <c r="K9" s="89">
        <v>84</v>
      </c>
      <c r="L9" s="89">
        <v>36</v>
      </c>
      <c r="M9" s="36">
        <v>0</v>
      </c>
      <c r="N9" s="36">
        <v>40</v>
      </c>
      <c r="O9" s="36">
        <v>0</v>
      </c>
      <c r="P9" s="36">
        <v>0</v>
      </c>
      <c r="Q9" s="36">
        <v>65</v>
      </c>
    </row>
    <row r="10" spans="1:20" s="116" customFormat="1" ht="15.95" customHeight="1" x14ac:dyDescent="0.25">
      <c r="A10" s="38" t="s">
        <v>17</v>
      </c>
      <c r="B10" s="38" t="s">
        <v>61</v>
      </c>
      <c r="C10" s="39">
        <v>3</v>
      </c>
      <c r="D10" s="40">
        <f t="shared" si="2"/>
        <v>205</v>
      </c>
      <c r="E10" s="56">
        <f t="shared" si="1"/>
        <v>68.333333333333329</v>
      </c>
      <c r="F10" s="51">
        <v>65</v>
      </c>
      <c r="G10" s="39">
        <v>0</v>
      </c>
      <c r="H10" s="39">
        <v>0</v>
      </c>
      <c r="I10" s="39">
        <v>0</v>
      </c>
      <c r="J10" s="39">
        <v>0</v>
      </c>
      <c r="K10" s="90">
        <v>0</v>
      </c>
      <c r="L10" s="90">
        <v>0</v>
      </c>
      <c r="M10" s="39">
        <v>0</v>
      </c>
      <c r="N10" s="39">
        <v>0</v>
      </c>
      <c r="O10" s="39">
        <v>0</v>
      </c>
      <c r="P10" s="39">
        <v>70</v>
      </c>
      <c r="Q10" s="39">
        <v>70</v>
      </c>
    </row>
    <row r="11" spans="1:20" ht="15.95" customHeight="1" x14ac:dyDescent="0.25">
      <c r="A11" s="35" t="s">
        <v>18</v>
      </c>
      <c r="B11" s="35" t="s">
        <v>485</v>
      </c>
      <c r="C11" s="36">
        <v>3</v>
      </c>
      <c r="D11" s="37">
        <f t="shared" si="0"/>
        <v>175</v>
      </c>
      <c r="E11" s="55">
        <f t="shared" si="1"/>
        <v>58.333333333333336</v>
      </c>
      <c r="F11" s="50">
        <v>0</v>
      </c>
      <c r="G11" s="36">
        <v>0</v>
      </c>
      <c r="H11" s="36">
        <v>0</v>
      </c>
      <c r="I11" s="36">
        <v>0</v>
      </c>
      <c r="J11" s="36">
        <v>0</v>
      </c>
      <c r="K11" s="89">
        <v>78</v>
      </c>
      <c r="L11" s="89">
        <v>32</v>
      </c>
      <c r="M11" s="36">
        <v>0</v>
      </c>
      <c r="N11" s="36">
        <v>0</v>
      </c>
      <c r="O11" s="36">
        <v>0</v>
      </c>
      <c r="P11" s="36">
        <v>65</v>
      </c>
      <c r="Q11" s="36">
        <v>0</v>
      </c>
    </row>
    <row r="12" spans="1:20" ht="15.95" customHeight="1" x14ac:dyDescent="0.25">
      <c r="A12" s="38" t="s">
        <v>505</v>
      </c>
      <c r="B12" s="38" t="s">
        <v>70</v>
      </c>
      <c r="C12" s="39">
        <v>3</v>
      </c>
      <c r="D12" s="40">
        <f t="shared" si="0"/>
        <v>135</v>
      </c>
      <c r="E12" s="56">
        <f t="shared" si="1"/>
        <v>45</v>
      </c>
      <c r="F12" s="51">
        <v>40</v>
      </c>
      <c r="G12" s="39">
        <v>0</v>
      </c>
      <c r="H12" s="39">
        <v>0</v>
      </c>
      <c r="I12" s="39">
        <v>0</v>
      </c>
      <c r="J12" s="39">
        <v>0</v>
      </c>
      <c r="K12" s="90">
        <v>0</v>
      </c>
      <c r="L12" s="90">
        <v>0</v>
      </c>
      <c r="M12" s="39">
        <v>0</v>
      </c>
      <c r="N12" s="39">
        <v>45</v>
      </c>
      <c r="O12" s="39">
        <v>0</v>
      </c>
      <c r="P12" s="39">
        <v>50</v>
      </c>
      <c r="Q12" s="39">
        <v>0</v>
      </c>
    </row>
    <row r="13" spans="1:20" ht="15.95" customHeight="1" x14ac:dyDescent="0.25">
      <c r="A13" s="35" t="s">
        <v>506</v>
      </c>
      <c r="B13" s="35" t="s">
        <v>145</v>
      </c>
      <c r="C13" s="36">
        <v>4</v>
      </c>
      <c r="D13" s="37">
        <f t="shared" si="0"/>
        <v>125</v>
      </c>
      <c r="E13" s="55">
        <f t="shared" si="1"/>
        <v>31.25</v>
      </c>
      <c r="F13" s="50">
        <v>8</v>
      </c>
      <c r="G13" s="36">
        <v>0</v>
      </c>
      <c r="H13" s="36">
        <v>0</v>
      </c>
      <c r="I13" s="36">
        <v>0</v>
      </c>
      <c r="J13" s="36">
        <v>0</v>
      </c>
      <c r="K13" s="89">
        <v>0</v>
      </c>
      <c r="L13" s="89">
        <v>0</v>
      </c>
      <c r="M13" s="36">
        <v>0</v>
      </c>
      <c r="N13" s="36">
        <v>35</v>
      </c>
      <c r="O13" s="36">
        <v>0</v>
      </c>
      <c r="P13" s="36">
        <v>55</v>
      </c>
      <c r="Q13" s="36">
        <v>27</v>
      </c>
    </row>
    <row r="14" spans="1:20" ht="15.95" customHeight="1" x14ac:dyDescent="0.25">
      <c r="A14" s="38" t="s">
        <v>507</v>
      </c>
      <c r="B14" s="38" t="s">
        <v>136</v>
      </c>
      <c r="C14" s="39">
        <v>3</v>
      </c>
      <c r="D14" s="40">
        <f t="shared" si="0"/>
        <v>86</v>
      </c>
      <c r="E14" s="56">
        <f t="shared" si="1"/>
        <v>28.666666666666668</v>
      </c>
      <c r="F14" s="51">
        <v>24</v>
      </c>
      <c r="G14" s="39">
        <v>0</v>
      </c>
      <c r="H14" s="39">
        <v>0</v>
      </c>
      <c r="I14" s="39">
        <v>0</v>
      </c>
      <c r="J14" s="39">
        <v>0</v>
      </c>
      <c r="K14" s="90">
        <v>0</v>
      </c>
      <c r="L14" s="90">
        <v>17</v>
      </c>
      <c r="M14" s="39">
        <v>0</v>
      </c>
      <c r="N14" s="39">
        <v>0</v>
      </c>
      <c r="O14" s="39">
        <v>0</v>
      </c>
      <c r="P14" s="39">
        <v>45</v>
      </c>
      <c r="Q14" s="39">
        <v>0</v>
      </c>
    </row>
    <row r="15" spans="1:20" s="116" customFormat="1" ht="15.95" customHeight="1" x14ac:dyDescent="0.25">
      <c r="A15" s="35" t="s">
        <v>508</v>
      </c>
      <c r="B15" s="35" t="s">
        <v>135</v>
      </c>
      <c r="C15" s="36">
        <v>4</v>
      </c>
      <c r="D15" s="37">
        <f t="shared" ref="D15:D16" si="5">SUM(F15:Q15)</f>
        <v>86</v>
      </c>
      <c r="E15" s="55">
        <f t="shared" ref="E15:E16" si="6">D15/C15</f>
        <v>21.5</v>
      </c>
      <c r="F15" s="50">
        <v>27</v>
      </c>
      <c r="G15" s="36">
        <v>0</v>
      </c>
      <c r="H15" s="36">
        <v>0</v>
      </c>
      <c r="I15" s="36">
        <v>0</v>
      </c>
      <c r="J15" s="36">
        <v>0</v>
      </c>
      <c r="K15" s="89">
        <v>0</v>
      </c>
      <c r="L15" s="89">
        <v>19</v>
      </c>
      <c r="M15" s="36">
        <v>0</v>
      </c>
      <c r="N15" s="36">
        <v>18</v>
      </c>
      <c r="O15" s="36">
        <v>0</v>
      </c>
      <c r="P15" s="36">
        <v>0</v>
      </c>
      <c r="Q15" s="36">
        <v>22</v>
      </c>
    </row>
    <row r="16" spans="1:20" s="116" customFormat="1" ht="15.95" customHeight="1" x14ac:dyDescent="0.25">
      <c r="A16" s="38" t="s">
        <v>591</v>
      </c>
      <c r="B16" s="38" t="s">
        <v>151</v>
      </c>
      <c r="C16" s="39">
        <v>5</v>
      </c>
      <c r="D16" s="40">
        <f t="shared" si="5"/>
        <v>72</v>
      </c>
      <c r="E16" s="56">
        <f t="shared" si="6"/>
        <v>14.4</v>
      </c>
      <c r="F16" s="51">
        <v>2</v>
      </c>
      <c r="G16" s="39">
        <v>0</v>
      </c>
      <c r="H16" s="39">
        <v>0</v>
      </c>
      <c r="I16" s="39">
        <v>0</v>
      </c>
      <c r="J16" s="39">
        <v>0</v>
      </c>
      <c r="K16" s="90">
        <v>0</v>
      </c>
      <c r="L16" s="90">
        <v>7</v>
      </c>
      <c r="M16" s="39">
        <v>0</v>
      </c>
      <c r="N16" s="39">
        <v>22</v>
      </c>
      <c r="O16" s="39">
        <v>0</v>
      </c>
      <c r="P16" s="39">
        <v>40</v>
      </c>
      <c r="Q16" s="39">
        <v>1</v>
      </c>
    </row>
    <row r="17" spans="1:17" ht="15.95" customHeight="1" x14ac:dyDescent="0.25">
      <c r="A17" s="35" t="s">
        <v>592</v>
      </c>
      <c r="B17" s="35" t="s">
        <v>346</v>
      </c>
      <c r="C17" s="36">
        <v>3</v>
      </c>
      <c r="D17" s="37">
        <f t="shared" si="0"/>
        <v>71</v>
      </c>
      <c r="E17" s="55">
        <f t="shared" si="1"/>
        <v>23.666666666666668</v>
      </c>
      <c r="F17" s="50">
        <v>0</v>
      </c>
      <c r="G17" s="36">
        <v>0</v>
      </c>
      <c r="H17" s="36">
        <v>14</v>
      </c>
      <c r="I17" s="36">
        <v>0</v>
      </c>
      <c r="J17" s="36">
        <v>0</v>
      </c>
      <c r="K17" s="89">
        <v>54</v>
      </c>
      <c r="L17" s="89">
        <v>0</v>
      </c>
      <c r="M17" s="36">
        <v>0</v>
      </c>
      <c r="N17" s="36">
        <v>3</v>
      </c>
      <c r="O17" s="36">
        <v>0</v>
      </c>
      <c r="P17" s="36">
        <v>0</v>
      </c>
      <c r="Q17" s="36">
        <v>0</v>
      </c>
    </row>
    <row r="18" spans="1:17" s="116" customFormat="1" ht="15.95" customHeight="1" x14ac:dyDescent="0.25">
      <c r="A18" s="38" t="s">
        <v>593</v>
      </c>
      <c r="B18" s="38" t="s">
        <v>620</v>
      </c>
      <c r="C18" s="39">
        <v>3</v>
      </c>
      <c r="D18" s="40">
        <f t="shared" ref="D18:D19" si="7">SUM(F18:Q18)</f>
        <v>53</v>
      </c>
      <c r="E18" s="56">
        <f t="shared" si="1"/>
        <v>17.666666666666668</v>
      </c>
      <c r="F18" s="51">
        <v>0</v>
      </c>
      <c r="G18" s="39">
        <v>0</v>
      </c>
      <c r="H18" s="39">
        <v>0</v>
      </c>
      <c r="I18" s="39">
        <v>0</v>
      </c>
      <c r="J18" s="39">
        <v>0</v>
      </c>
      <c r="K18" s="90">
        <v>0</v>
      </c>
      <c r="L18" s="90">
        <v>0</v>
      </c>
      <c r="M18" s="39">
        <v>0</v>
      </c>
      <c r="N18" s="39">
        <v>27</v>
      </c>
      <c r="O18" s="39">
        <v>0</v>
      </c>
      <c r="P18" s="39">
        <v>16</v>
      </c>
      <c r="Q18" s="39">
        <v>10</v>
      </c>
    </row>
    <row r="19" spans="1:17" s="116" customFormat="1" ht="15.95" customHeight="1" x14ac:dyDescent="0.25">
      <c r="A19" s="35" t="s">
        <v>594</v>
      </c>
      <c r="B19" s="35" t="s">
        <v>623</v>
      </c>
      <c r="C19" s="36">
        <v>3</v>
      </c>
      <c r="D19" s="37">
        <f t="shared" si="7"/>
        <v>47</v>
      </c>
      <c r="E19" s="55">
        <f t="shared" si="1"/>
        <v>15.666666666666666</v>
      </c>
      <c r="F19" s="50">
        <v>0</v>
      </c>
      <c r="G19" s="36">
        <v>0</v>
      </c>
      <c r="H19" s="36">
        <v>0</v>
      </c>
      <c r="I19" s="36">
        <v>0</v>
      </c>
      <c r="J19" s="36">
        <v>0</v>
      </c>
      <c r="K19" s="89">
        <v>0</v>
      </c>
      <c r="L19" s="89">
        <v>0</v>
      </c>
      <c r="M19" s="36">
        <v>0</v>
      </c>
      <c r="N19" s="36">
        <v>14</v>
      </c>
      <c r="O19" s="36">
        <v>0</v>
      </c>
      <c r="P19" s="36">
        <v>27</v>
      </c>
      <c r="Q19" s="36">
        <v>6</v>
      </c>
    </row>
    <row r="20" spans="1:17" ht="15.95" customHeight="1" x14ac:dyDescent="0.25">
      <c r="A20" s="38" t="s">
        <v>595</v>
      </c>
      <c r="B20" s="38" t="s">
        <v>142</v>
      </c>
      <c r="C20" s="39">
        <v>3</v>
      </c>
      <c r="D20" s="40">
        <f t="shared" si="0"/>
        <v>46</v>
      </c>
      <c r="E20" s="56">
        <f t="shared" si="1"/>
        <v>15.333333333333334</v>
      </c>
      <c r="F20" s="51">
        <v>12</v>
      </c>
      <c r="G20" s="39">
        <v>10</v>
      </c>
      <c r="H20" s="39">
        <v>24</v>
      </c>
      <c r="I20" s="39">
        <v>0</v>
      </c>
      <c r="J20" s="39">
        <v>0</v>
      </c>
      <c r="K20" s="90">
        <v>0</v>
      </c>
      <c r="L20" s="90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</row>
    <row r="21" spans="1:17" ht="15.95" customHeight="1" x14ac:dyDescent="0.25">
      <c r="A21" s="21"/>
      <c r="B21" s="21"/>
      <c r="C21" s="22"/>
      <c r="D21" s="23"/>
      <c r="E21" s="24"/>
      <c r="F21" s="22"/>
      <c r="G21" s="22"/>
      <c r="H21" s="22"/>
      <c r="I21" s="22"/>
      <c r="J21" s="22"/>
      <c r="K21" s="91"/>
      <c r="L21" s="91"/>
      <c r="M21" s="22"/>
      <c r="N21" s="22"/>
      <c r="O21" s="22"/>
      <c r="P21" s="22"/>
      <c r="Q21" s="22"/>
    </row>
    <row r="22" spans="1:17" ht="15.95" customHeight="1" x14ac:dyDescent="0.25">
      <c r="A22" s="12" t="s">
        <v>43</v>
      </c>
      <c r="B22" s="12" t="s">
        <v>480</v>
      </c>
      <c r="C22" s="13">
        <v>2</v>
      </c>
      <c r="D22" s="14">
        <f t="shared" ref="D22:D53" si="8">SUM(F22:Q22)</f>
        <v>240</v>
      </c>
      <c r="E22" s="61">
        <f t="shared" ref="E22:E53" si="9">D22/C22</f>
        <v>120</v>
      </c>
      <c r="F22" s="58">
        <v>0</v>
      </c>
      <c r="G22" s="13">
        <v>0</v>
      </c>
      <c r="H22" s="13">
        <v>0</v>
      </c>
      <c r="I22" s="13">
        <v>0</v>
      </c>
      <c r="J22" s="13">
        <v>0</v>
      </c>
      <c r="K22" s="93">
        <v>120</v>
      </c>
      <c r="L22" s="93">
        <v>120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</row>
    <row r="23" spans="1:17" ht="15.95" customHeight="1" x14ac:dyDescent="0.25">
      <c r="A23" s="41" t="s">
        <v>43</v>
      </c>
      <c r="B23" s="41" t="s">
        <v>409</v>
      </c>
      <c r="C23" s="42">
        <v>2</v>
      </c>
      <c r="D23" s="43">
        <f t="shared" si="8"/>
        <v>205</v>
      </c>
      <c r="E23" s="60">
        <f t="shared" si="9"/>
        <v>102.5</v>
      </c>
      <c r="F23" s="57">
        <v>0</v>
      </c>
      <c r="G23" s="42">
        <v>0</v>
      </c>
      <c r="H23" s="42">
        <v>0</v>
      </c>
      <c r="I23" s="42">
        <v>85</v>
      </c>
      <c r="J23" s="42">
        <v>0</v>
      </c>
      <c r="K23" s="92">
        <v>120</v>
      </c>
      <c r="L23" s="9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</row>
    <row r="24" spans="1:17" ht="15.95" customHeight="1" x14ac:dyDescent="0.25">
      <c r="A24" s="12" t="s">
        <v>43</v>
      </c>
      <c r="B24" s="12" t="s">
        <v>199</v>
      </c>
      <c r="C24" s="13">
        <v>2</v>
      </c>
      <c r="D24" s="14">
        <f t="shared" si="8"/>
        <v>202</v>
      </c>
      <c r="E24" s="61">
        <f t="shared" si="9"/>
        <v>101</v>
      </c>
      <c r="F24" s="58">
        <v>0</v>
      </c>
      <c r="G24" s="13">
        <v>100</v>
      </c>
      <c r="H24" s="13">
        <v>0</v>
      </c>
      <c r="I24" s="13">
        <v>0</v>
      </c>
      <c r="J24" s="13">
        <v>0</v>
      </c>
      <c r="K24" s="93">
        <v>0</v>
      </c>
      <c r="L24" s="93">
        <v>102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</row>
    <row r="25" spans="1:17" ht="15.95" customHeight="1" x14ac:dyDescent="0.25">
      <c r="A25" s="12" t="s">
        <v>43</v>
      </c>
      <c r="B25" s="12" t="s">
        <v>585</v>
      </c>
      <c r="C25" s="13">
        <v>2</v>
      </c>
      <c r="D25" s="14">
        <f t="shared" si="8"/>
        <v>115</v>
      </c>
      <c r="E25" s="61">
        <f t="shared" si="9"/>
        <v>57.5</v>
      </c>
      <c r="F25" s="58">
        <v>0</v>
      </c>
      <c r="G25" s="13">
        <v>50</v>
      </c>
      <c r="H25" s="13">
        <v>0</v>
      </c>
      <c r="I25" s="13">
        <v>0</v>
      </c>
      <c r="J25" s="13">
        <v>0</v>
      </c>
      <c r="K25" s="93">
        <v>0</v>
      </c>
      <c r="L25" s="93">
        <v>0</v>
      </c>
      <c r="M25" s="13">
        <v>0</v>
      </c>
      <c r="N25" s="13">
        <v>65</v>
      </c>
      <c r="O25" s="13">
        <v>0</v>
      </c>
      <c r="P25" s="13">
        <v>0</v>
      </c>
      <c r="Q25" s="13">
        <v>0</v>
      </c>
    </row>
    <row r="26" spans="1:17" ht="15.95" customHeight="1" x14ac:dyDescent="0.25">
      <c r="A26" s="7" t="s">
        <v>43</v>
      </c>
      <c r="B26" s="7" t="s">
        <v>415</v>
      </c>
      <c r="C26" s="8">
        <v>1</v>
      </c>
      <c r="D26" s="9">
        <f t="shared" si="8"/>
        <v>100</v>
      </c>
      <c r="E26" s="62">
        <f t="shared" si="9"/>
        <v>100</v>
      </c>
      <c r="F26" s="59">
        <v>0</v>
      </c>
      <c r="G26" s="8">
        <v>0</v>
      </c>
      <c r="H26" s="8">
        <v>0</v>
      </c>
      <c r="I26" s="8">
        <v>0</v>
      </c>
      <c r="J26" s="8">
        <v>100</v>
      </c>
      <c r="K26" s="94">
        <v>0</v>
      </c>
      <c r="L26" s="94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</row>
    <row r="27" spans="1:17" ht="15.95" customHeight="1" x14ac:dyDescent="0.25">
      <c r="A27" s="12" t="s">
        <v>43</v>
      </c>
      <c r="B27" s="12" t="s">
        <v>140</v>
      </c>
      <c r="C27" s="13">
        <v>2</v>
      </c>
      <c r="D27" s="14">
        <f t="shared" si="8"/>
        <v>91</v>
      </c>
      <c r="E27" s="61">
        <f t="shared" si="9"/>
        <v>45.5</v>
      </c>
      <c r="F27" s="58">
        <v>16</v>
      </c>
      <c r="G27" s="13">
        <v>0</v>
      </c>
      <c r="H27" s="13">
        <v>0</v>
      </c>
      <c r="I27" s="13">
        <v>75</v>
      </c>
      <c r="J27" s="13">
        <v>0</v>
      </c>
      <c r="K27" s="93">
        <v>0</v>
      </c>
      <c r="L27" s="9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</row>
    <row r="28" spans="1:17" ht="15.95" customHeight="1" x14ac:dyDescent="0.25">
      <c r="A28" s="7" t="s">
        <v>43</v>
      </c>
      <c r="B28" s="7" t="s">
        <v>469</v>
      </c>
      <c r="C28" s="8">
        <v>1</v>
      </c>
      <c r="D28" s="9">
        <f t="shared" si="8"/>
        <v>90</v>
      </c>
      <c r="E28" s="62">
        <f t="shared" si="9"/>
        <v>90</v>
      </c>
      <c r="F28" s="59">
        <v>0</v>
      </c>
      <c r="G28" s="8">
        <v>0</v>
      </c>
      <c r="H28" s="8">
        <v>0</v>
      </c>
      <c r="I28" s="8">
        <v>0</v>
      </c>
      <c r="J28" s="8">
        <v>0</v>
      </c>
      <c r="K28" s="94">
        <v>90</v>
      </c>
      <c r="L28" s="94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</row>
    <row r="29" spans="1:17" ht="15.95" customHeight="1" x14ac:dyDescent="0.25">
      <c r="A29" s="7" t="s">
        <v>43</v>
      </c>
      <c r="B29" s="7" t="s">
        <v>483</v>
      </c>
      <c r="C29" s="8">
        <v>1</v>
      </c>
      <c r="D29" s="9">
        <f t="shared" si="8"/>
        <v>90</v>
      </c>
      <c r="E29" s="62">
        <f t="shared" si="9"/>
        <v>90</v>
      </c>
      <c r="F29" s="59">
        <v>0</v>
      </c>
      <c r="G29" s="8">
        <v>0</v>
      </c>
      <c r="H29" s="8">
        <v>0</v>
      </c>
      <c r="I29" s="8">
        <v>0</v>
      </c>
      <c r="J29" s="8">
        <v>0</v>
      </c>
      <c r="K29" s="94">
        <v>90</v>
      </c>
      <c r="L29" s="94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</row>
    <row r="30" spans="1:17" ht="15.95" customHeight="1" x14ac:dyDescent="0.25">
      <c r="A30" s="7" t="s">
        <v>43</v>
      </c>
      <c r="B30" s="7" t="s">
        <v>296</v>
      </c>
      <c r="C30" s="8">
        <v>1</v>
      </c>
      <c r="D30" s="9">
        <f t="shared" si="8"/>
        <v>85</v>
      </c>
      <c r="E30" s="62">
        <f t="shared" si="9"/>
        <v>85</v>
      </c>
      <c r="F30" s="59">
        <v>0</v>
      </c>
      <c r="G30" s="8">
        <v>0</v>
      </c>
      <c r="H30" s="8">
        <v>85</v>
      </c>
      <c r="I30" s="8">
        <v>0</v>
      </c>
      <c r="J30" s="8">
        <v>0</v>
      </c>
      <c r="K30" s="94">
        <v>0</v>
      </c>
      <c r="L30" s="94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</row>
    <row r="31" spans="1:17" ht="15.95" customHeight="1" x14ac:dyDescent="0.25">
      <c r="A31" s="7" t="s">
        <v>43</v>
      </c>
      <c r="B31" s="7" t="s">
        <v>637</v>
      </c>
      <c r="C31" s="8">
        <v>1</v>
      </c>
      <c r="D31" s="9">
        <f t="shared" si="8"/>
        <v>85</v>
      </c>
      <c r="E31" s="62">
        <f t="shared" si="9"/>
        <v>85</v>
      </c>
      <c r="F31" s="59">
        <v>0</v>
      </c>
      <c r="G31" s="8">
        <v>0</v>
      </c>
      <c r="H31" s="8">
        <v>0</v>
      </c>
      <c r="I31" s="8">
        <v>0</v>
      </c>
      <c r="J31" s="8">
        <v>0</v>
      </c>
      <c r="K31" s="94">
        <v>0</v>
      </c>
      <c r="L31" s="94">
        <v>0</v>
      </c>
      <c r="M31" s="8">
        <v>0</v>
      </c>
      <c r="N31" s="8">
        <v>0</v>
      </c>
      <c r="O31" s="8">
        <v>85</v>
      </c>
      <c r="P31" s="8">
        <v>0</v>
      </c>
      <c r="Q31" s="8">
        <v>0</v>
      </c>
    </row>
    <row r="32" spans="1:17" ht="15.95" customHeight="1" x14ac:dyDescent="0.25">
      <c r="A32" s="7" t="s">
        <v>43</v>
      </c>
      <c r="B32" s="7" t="s">
        <v>49</v>
      </c>
      <c r="C32" s="8">
        <v>1</v>
      </c>
      <c r="D32" s="9">
        <f t="shared" si="8"/>
        <v>85</v>
      </c>
      <c r="E32" s="62">
        <f t="shared" si="9"/>
        <v>85</v>
      </c>
      <c r="F32" s="59">
        <v>85</v>
      </c>
      <c r="G32" s="8">
        <v>0</v>
      </c>
      <c r="H32" s="8">
        <v>0</v>
      </c>
      <c r="I32" s="8">
        <v>0</v>
      </c>
      <c r="J32" s="8">
        <v>0</v>
      </c>
      <c r="K32" s="94">
        <v>0</v>
      </c>
      <c r="L32" s="94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</row>
    <row r="33" spans="1:17" ht="15.95" customHeight="1" x14ac:dyDescent="0.25">
      <c r="A33" s="12" t="s">
        <v>43</v>
      </c>
      <c r="B33" s="12" t="s">
        <v>587</v>
      </c>
      <c r="C33" s="13">
        <v>2</v>
      </c>
      <c r="D33" s="14">
        <f t="shared" si="8"/>
        <v>82</v>
      </c>
      <c r="E33" s="61">
        <f t="shared" si="9"/>
        <v>41</v>
      </c>
      <c r="F33" s="58">
        <v>0</v>
      </c>
      <c r="G33" s="13">
        <v>0</v>
      </c>
      <c r="H33" s="13">
        <v>0</v>
      </c>
      <c r="I33" s="13">
        <v>0</v>
      </c>
      <c r="J33" s="13">
        <v>0</v>
      </c>
      <c r="K33" s="93">
        <v>0</v>
      </c>
      <c r="L33" s="93">
        <v>22</v>
      </c>
      <c r="M33" s="13">
        <v>0</v>
      </c>
      <c r="N33" s="13">
        <v>60</v>
      </c>
      <c r="O33" s="13">
        <v>0</v>
      </c>
      <c r="P33" s="13">
        <v>0</v>
      </c>
      <c r="Q33" s="13">
        <v>0</v>
      </c>
    </row>
    <row r="34" spans="1:17" ht="15.95" customHeight="1" x14ac:dyDescent="0.25">
      <c r="A34" s="7" t="s">
        <v>43</v>
      </c>
      <c r="B34" s="7" t="s">
        <v>56</v>
      </c>
      <c r="C34" s="8">
        <v>1</v>
      </c>
      <c r="D34" s="9">
        <f t="shared" si="8"/>
        <v>75</v>
      </c>
      <c r="E34" s="62">
        <f t="shared" si="9"/>
        <v>75</v>
      </c>
      <c r="F34" s="59">
        <v>75</v>
      </c>
      <c r="G34" s="8">
        <v>0</v>
      </c>
      <c r="H34" s="8">
        <v>0</v>
      </c>
      <c r="I34" s="8">
        <v>0</v>
      </c>
      <c r="J34" s="8">
        <v>0</v>
      </c>
      <c r="K34" s="94">
        <v>0</v>
      </c>
      <c r="L34" s="94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</row>
    <row r="35" spans="1:17" ht="15.95" customHeight="1" x14ac:dyDescent="0.25">
      <c r="A35" s="7" t="s">
        <v>43</v>
      </c>
      <c r="B35" s="7" t="s">
        <v>643</v>
      </c>
      <c r="C35" s="8">
        <v>1</v>
      </c>
      <c r="D35" s="9">
        <f t="shared" si="8"/>
        <v>75</v>
      </c>
      <c r="E35" s="62">
        <f t="shared" si="9"/>
        <v>75</v>
      </c>
      <c r="F35" s="59">
        <v>0</v>
      </c>
      <c r="G35" s="8">
        <v>0</v>
      </c>
      <c r="H35" s="8">
        <v>0</v>
      </c>
      <c r="I35" s="8">
        <v>0</v>
      </c>
      <c r="J35" s="8">
        <v>0</v>
      </c>
      <c r="K35" s="94">
        <v>0</v>
      </c>
      <c r="L35" s="94">
        <v>0</v>
      </c>
      <c r="M35" s="8">
        <v>0</v>
      </c>
      <c r="N35" s="8">
        <v>0</v>
      </c>
      <c r="O35" s="8">
        <v>75</v>
      </c>
      <c r="P35" s="8">
        <v>0</v>
      </c>
      <c r="Q35" s="8">
        <v>0</v>
      </c>
    </row>
    <row r="36" spans="1:17" ht="15.95" customHeight="1" x14ac:dyDescent="0.25">
      <c r="A36" s="7" t="s">
        <v>43</v>
      </c>
      <c r="B36" s="7" t="s">
        <v>550</v>
      </c>
      <c r="C36" s="8">
        <v>1</v>
      </c>
      <c r="D36" s="9">
        <f t="shared" si="8"/>
        <v>75</v>
      </c>
      <c r="E36" s="62">
        <f t="shared" si="9"/>
        <v>75</v>
      </c>
      <c r="F36" s="59">
        <v>0</v>
      </c>
      <c r="G36" s="8">
        <v>0</v>
      </c>
      <c r="H36" s="8">
        <v>0</v>
      </c>
      <c r="I36" s="8">
        <v>0</v>
      </c>
      <c r="J36" s="8">
        <v>0</v>
      </c>
      <c r="K36" s="94">
        <v>0</v>
      </c>
      <c r="L36" s="94">
        <v>0</v>
      </c>
      <c r="M36" s="8">
        <v>75</v>
      </c>
      <c r="N36" s="8">
        <v>0</v>
      </c>
      <c r="O36" s="8">
        <v>0</v>
      </c>
      <c r="P36" s="8">
        <v>0</v>
      </c>
      <c r="Q36" s="8">
        <v>0</v>
      </c>
    </row>
    <row r="37" spans="1:17" ht="15.95" customHeight="1" x14ac:dyDescent="0.25">
      <c r="A37" s="7" t="s">
        <v>43</v>
      </c>
      <c r="B37" s="7" t="s">
        <v>421</v>
      </c>
      <c r="C37" s="8">
        <v>1</v>
      </c>
      <c r="D37" s="9">
        <f t="shared" si="8"/>
        <v>75</v>
      </c>
      <c r="E37" s="62">
        <f t="shared" si="9"/>
        <v>75</v>
      </c>
      <c r="F37" s="59">
        <v>0</v>
      </c>
      <c r="G37" s="8">
        <v>0</v>
      </c>
      <c r="H37" s="8">
        <v>0</v>
      </c>
      <c r="I37" s="8">
        <v>0</v>
      </c>
      <c r="J37" s="8">
        <v>75</v>
      </c>
      <c r="K37" s="94">
        <v>0</v>
      </c>
      <c r="L37" s="94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</row>
    <row r="38" spans="1:17" ht="15.95" customHeight="1" x14ac:dyDescent="0.25">
      <c r="A38" s="7" t="s">
        <v>43</v>
      </c>
      <c r="B38" s="7" t="s">
        <v>209</v>
      </c>
      <c r="C38" s="8">
        <v>1</v>
      </c>
      <c r="D38" s="9">
        <f t="shared" si="8"/>
        <v>75</v>
      </c>
      <c r="E38" s="62">
        <f t="shared" si="9"/>
        <v>75</v>
      </c>
      <c r="F38" s="59">
        <v>0</v>
      </c>
      <c r="G38" s="8">
        <v>75</v>
      </c>
      <c r="H38" s="8">
        <v>0</v>
      </c>
      <c r="I38" s="8">
        <v>0</v>
      </c>
      <c r="J38" s="8">
        <v>0</v>
      </c>
      <c r="K38" s="94">
        <v>0</v>
      </c>
      <c r="L38" s="94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</row>
    <row r="39" spans="1:17" s="116" customFormat="1" ht="15.95" customHeight="1" x14ac:dyDescent="0.25">
      <c r="A39" s="12" t="s">
        <v>43</v>
      </c>
      <c r="B39" s="12" t="s">
        <v>239</v>
      </c>
      <c r="C39" s="13">
        <v>2</v>
      </c>
      <c r="D39" s="14">
        <f t="shared" ref="D39" si="10">SUM(F39:Q39)</f>
        <v>75</v>
      </c>
      <c r="E39" s="61">
        <f t="shared" si="9"/>
        <v>37.5</v>
      </c>
      <c r="F39" s="58">
        <v>0</v>
      </c>
      <c r="G39" s="13">
        <v>30</v>
      </c>
      <c r="H39" s="13">
        <v>0</v>
      </c>
      <c r="I39" s="13">
        <v>0</v>
      </c>
      <c r="J39" s="13">
        <v>0</v>
      </c>
      <c r="K39" s="93">
        <v>0</v>
      </c>
      <c r="L39" s="9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45</v>
      </c>
    </row>
    <row r="40" spans="1:17" ht="15.95" customHeight="1" x14ac:dyDescent="0.25">
      <c r="A40" s="7" t="s">
        <v>43</v>
      </c>
      <c r="B40" s="7" t="s">
        <v>486</v>
      </c>
      <c r="C40" s="8">
        <v>1</v>
      </c>
      <c r="D40" s="9">
        <f t="shared" si="8"/>
        <v>72</v>
      </c>
      <c r="E40" s="62">
        <f t="shared" si="9"/>
        <v>72</v>
      </c>
      <c r="F40" s="59">
        <v>0</v>
      </c>
      <c r="G40" s="8">
        <v>0</v>
      </c>
      <c r="H40" s="8">
        <v>0</v>
      </c>
      <c r="I40" s="8">
        <v>0</v>
      </c>
      <c r="J40" s="8">
        <v>0</v>
      </c>
      <c r="K40" s="94">
        <v>72</v>
      </c>
      <c r="L40" s="94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</row>
    <row r="41" spans="1:17" ht="15.95" customHeight="1" x14ac:dyDescent="0.25">
      <c r="A41" s="7" t="s">
        <v>43</v>
      </c>
      <c r="B41" s="7" t="s">
        <v>499</v>
      </c>
      <c r="C41" s="8">
        <v>1</v>
      </c>
      <c r="D41" s="9">
        <f t="shared" si="8"/>
        <v>72</v>
      </c>
      <c r="E41" s="62">
        <f t="shared" si="9"/>
        <v>72</v>
      </c>
      <c r="F41" s="59">
        <v>0</v>
      </c>
      <c r="G41" s="8">
        <v>0</v>
      </c>
      <c r="H41" s="8">
        <v>0</v>
      </c>
      <c r="I41" s="8">
        <v>0</v>
      </c>
      <c r="J41" s="8">
        <v>0</v>
      </c>
      <c r="K41" s="94">
        <v>0</v>
      </c>
      <c r="L41" s="94">
        <v>72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</row>
    <row r="42" spans="1:17" ht="15.95" customHeight="1" x14ac:dyDescent="0.25">
      <c r="A42" s="7" t="s">
        <v>43</v>
      </c>
      <c r="B42" s="7" t="s">
        <v>644</v>
      </c>
      <c r="C42" s="8">
        <v>1</v>
      </c>
      <c r="D42" s="9">
        <f t="shared" si="8"/>
        <v>70</v>
      </c>
      <c r="E42" s="62">
        <f t="shared" si="9"/>
        <v>70</v>
      </c>
      <c r="F42" s="59">
        <v>0</v>
      </c>
      <c r="G42" s="8">
        <v>0</v>
      </c>
      <c r="H42" s="8">
        <v>0</v>
      </c>
      <c r="I42" s="8">
        <v>0</v>
      </c>
      <c r="J42" s="8">
        <v>0</v>
      </c>
      <c r="K42" s="94">
        <v>0</v>
      </c>
      <c r="L42" s="94">
        <v>0</v>
      </c>
      <c r="M42" s="8">
        <v>0</v>
      </c>
      <c r="N42" s="8">
        <v>0</v>
      </c>
      <c r="O42" s="8">
        <v>70</v>
      </c>
      <c r="P42" s="8">
        <v>0</v>
      </c>
      <c r="Q42" s="8">
        <v>0</v>
      </c>
    </row>
    <row r="43" spans="1:17" ht="15.95" customHeight="1" x14ac:dyDescent="0.25">
      <c r="A43" s="7" t="s">
        <v>43</v>
      </c>
      <c r="B43" s="7" t="s">
        <v>555</v>
      </c>
      <c r="C43" s="8">
        <v>1</v>
      </c>
      <c r="D43" s="9">
        <f t="shared" si="8"/>
        <v>70</v>
      </c>
      <c r="E43" s="62">
        <f t="shared" si="9"/>
        <v>70</v>
      </c>
      <c r="F43" s="59">
        <v>0</v>
      </c>
      <c r="G43" s="8">
        <v>0</v>
      </c>
      <c r="H43" s="8">
        <v>0</v>
      </c>
      <c r="I43" s="8">
        <v>0</v>
      </c>
      <c r="J43" s="8">
        <v>0</v>
      </c>
      <c r="K43" s="94">
        <v>0</v>
      </c>
      <c r="L43" s="94">
        <v>0</v>
      </c>
      <c r="M43" s="8">
        <v>70</v>
      </c>
      <c r="N43" s="8">
        <v>0</v>
      </c>
      <c r="O43" s="8">
        <v>0</v>
      </c>
      <c r="P43" s="8">
        <v>0</v>
      </c>
      <c r="Q43" s="8">
        <v>0</v>
      </c>
    </row>
    <row r="44" spans="1:17" ht="15.95" customHeight="1" x14ac:dyDescent="0.25">
      <c r="A44" s="7" t="s">
        <v>43</v>
      </c>
      <c r="B44" s="7" t="s">
        <v>425</v>
      </c>
      <c r="C44" s="8">
        <v>1</v>
      </c>
      <c r="D44" s="9">
        <f t="shared" si="8"/>
        <v>70</v>
      </c>
      <c r="E44" s="62">
        <f t="shared" si="9"/>
        <v>70</v>
      </c>
      <c r="F44" s="59">
        <v>0</v>
      </c>
      <c r="G44" s="8">
        <v>0</v>
      </c>
      <c r="H44" s="8">
        <v>0</v>
      </c>
      <c r="I44" s="8">
        <v>0</v>
      </c>
      <c r="J44" s="8">
        <v>70</v>
      </c>
      <c r="K44" s="94">
        <v>0</v>
      </c>
      <c r="L44" s="94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</row>
    <row r="45" spans="1:17" ht="15.95" customHeight="1" x14ac:dyDescent="0.25">
      <c r="A45" s="7" t="s">
        <v>43</v>
      </c>
      <c r="B45" s="7" t="s">
        <v>297</v>
      </c>
      <c r="C45" s="8">
        <v>1</v>
      </c>
      <c r="D45" s="9">
        <f t="shared" si="8"/>
        <v>70</v>
      </c>
      <c r="E45" s="62">
        <f t="shared" si="9"/>
        <v>70</v>
      </c>
      <c r="F45" s="59">
        <v>0</v>
      </c>
      <c r="G45" s="8">
        <v>0</v>
      </c>
      <c r="H45" s="8">
        <v>70</v>
      </c>
      <c r="I45" s="8">
        <v>0</v>
      </c>
      <c r="J45" s="8">
        <v>0</v>
      </c>
      <c r="K45" s="94">
        <v>0</v>
      </c>
      <c r="L45" s="94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</row>
    <row r="46" spans="1:17" ht="15.95" customHeight="1" x14ac:dyDescent="0.25">
      <c r="A46" s="7" t="s">
        <v>43</v>
      </c>
      <c r="B46" s="7" t="s">
        <v>214</v>
      </c>
      <c r="C46" s="8">
        <v>1</v>
      </c>
      <c r="D46" s="9">
        <f t="shared" si="8"/>
        <v>70</v>
      </c>
      <c r="E46" s="62">
        <f t="shared" si="9"/>
        <v>70</v>
      </c>
      <c r="F46" s="59">
        <v>0</v>
      </c>
      <c r="G46" s="8">
        <v>70</v>
      </c>
      <c r="H46" s="8">
        <v>0</v>
      </c>
      <c r="I46" s="8">
        <v>0</v>
      </c>
      <c r="J46" s="8">
        <v>0</v>
      </c>
      <c r="K46" s="94">
        <v>0</v>
      </c>
      <c r="L46" s="94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</row>
    <row r="47" spans="1:17" ht="15.95" customHeight="1" x14ac:dyDescent="0.25">
      <c r="A47" s="7" t="s">
        <v>43</v>
      </c>
      <c r="B47" s="7" t="s">
        <v>488</v>
      </c>
      <c r="C47" s="8">
        <v>1</v>
      </c>
      <c r="D47" s="9">
        <f t="shared" si="8"/>
        <v>66</v>
      </c>
      <c r="E47" s="62">
        <f t="shared" si="9"/>
        <v>66</v>
      </c>
      <c r="F47" s="59">
        <v>0</v>
      </c>
      <c r="G47" s="8">
        <v>0</v>
      </c>
      <c r="H47" s="8">
        <v>0</v>
      </c>
      <c r="I47" s="8">
        <v>0</v>
      </c>
      <c r="J47" s="8">
        <v>0</v>
      </c>
      <c r="K47" s="94">
        <v>66</v>
      </c>
      <c r="L47" s="94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</row>
    <row r="48" spans="1:17" ht="15.95" customHeight="1" x14ac:dyDescent="0.25">
      <c r="A48" s="7" t="s">
        <v>43</v>
      </c>
      <c r="B48" s="7" t="s">
        <v>571</v>
      </c>
      <c r="C48" s="8">
        <v>1</v>
      </c>
      <c r="D48" s="9">
        <f t="shared" si="8"/>
        <v>65</v>
      </c>
      <c r="E48" s="62">
        <f t="shared" si="9"/>
        <v>65</v>
      </c>
      <c r="F48" s="59">
        <v>0</v>
      </c>
      <c r="G48" s="8">
        <v>0</v>
      </c>
      <c r="H48" s="8">
        <v>0</v>
      </c>
      <c r="I48" s="8">
        <v>0</v>
      </c>
      <c r="J48" s="8">
        <v>0</v>
      </c>
      <c r="K48" s="94">
        <v>0</v>
      </c>
      <c r="L48" s="94">
        <v>0</v>
      </c>
      <c r="M48" s="8">
        <v>65</v>
      </c>
      <c r="N48" s="8">
        <v>0</v>
      </c>
      <c r="O48" s="8">
        <v>0</v>
      </c>
      <c r="P48" s="8">
        <v>0</v>
      </c>
      <c r="Q48" s="8">
        <v>0</v>
      </c>
    </row>
    <row r="49" spans="1:17" ht="15.95" customHeight="1" x14ac:dyDescent="0.25">
      <c r="A49" s="7" t="s">
        <v>43</v>
      </c>
      <c r="B49" s="7" t="s">
        <v>648</v>
      </c>
      <c r="C49" s="8">
        <v>1</v>
      </c>
      <c r="D49" s="9">
        <f t="shared" si="8"/>
        <v>65</v>
      </c>
      <c r="E49" s="62">
        <f t="shared" si="9"/>
        <v>65</v>
      </c>
      <c r="F49" s="59">
        <v>0</v>
      </c>
      <c r="G49" s="8">
        <v>0</v>
      </c>
      <c r="H49" s="8">
        <v>0</v>
      </c>
      <c r="I49" s="8">
        <v>0</v>
      </c>
      <c r="J49" s="8">
        <v>0</v>
      </c>
      <c r="K49" s="94">
        <v>0</v>
      </c>
      <c r="L49" s="94">
        <v>0</v>
      </c>
      <c r="M49" s="8">
        <v>0</v>
      </c>
      <c r="N49" s="8">
        <v>0</v>
      </c>
      <c r="O49" s="8">
        <v>65</v>
      </c>
      <c r="P49" s="8">
        <v>0</v>
      </c>
      <c r="Q49" s="8">
        <v>0</v>
      </c>
    </row>
    <row r="50" spans="1:17" ht="15.95" customHeight="1" x14ac:dyDescent="0.25">
      <c r="A50" s="7" t="s">
        <v>43</v>
      </c>
      <c r="B50" s="7" t="s">
        <v>298</v>
      </c>
      <c r="C50" s="8">
        <v>1</v>
      </c>
      <c r="D50" s="9">
        <f t="shared" si="8"/>
        <v>65</v>
      </c>
      <c r="E50" s="62">
        <f t="shared" si="9"/>
        <v>65</v>
      </c>
      <c r="F50" s="59">
        <v>0</v>
      </c>
      <c r="G50" s="8">
        <v>0</v>
      </c>
      <c r="H50" s="8">
        <v>65</v>
      </c>
      <c r="I50" s="8">
        <v>0</v>
      </c>
      <c r="J50" s="8">
        <v>0</v>
      </c>
      <c r="K50" s="94">
        <v>0</v>
      </c>
      <c r="L50" s="94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</row>
    <row r="51" spans="1:17" s="116" customFormat="1" ht="15.95" customHeight="1" x14ac:dyDescent="0.25">
      <c r="A51" s="7" t="s">
        <v>43</v>
      </c>
      <c r="B51" s="7" t="s">
        <v>766</v>
      </c>
      <c r="C51" s="8">
        <v>1</v>
      </c>
      <c r="D51" s="9">
        <f t="shared" si="8"/>
        <v>65</v>
      </c>
      <c r="E51" s="62">
        <f t="shared" si="9"/>
        <v>65</v>
      </c>
      <c r="F51" s="59">
        <v>0</v>
      </c>
      <c r="G51" s="8">
        <v>0</v>
      </c>
      <c r="H51" s="8">
        <v>0</v>
      </c>
      <c r="I51" s="8">
        <v>0</v>
      </c>
      <c r="J51" s="8">
        <v>0</v>
      </c>
      <c r="K51" s="94">
        <v>0</v>
      </c>
      <c r="L51" s="94">
        <v>0</v>
      </c>
      <c r="M51" s="8">
        <v>0</v>
      </c>
      <c r="N51" s="8">
        <v>0</v>
      </c>
      <c r="O51" s="8">
        <v>0</v>
      </c>
      <c r="P51" s="8">
        <v>0</v>
      </c>
      <c r="Q51" s="8">
        <v>65</v>
      </c>
    </row>
    <row r="52" spans="1:17" ht="15.95" customHeight="1" x14ac:dyDescent="0.25">
      <c r="A52" s="7" t="s">
        <v>43</v>
      </c>
      <c r="B52" s="7" t="s">
        <v>430</v>
      </c>
      <c r="C52" s="8">
        <v>1</v>
      </c>
      <c r="D52" s="9">
        <f t="shared" si="8"/>
        <v>65</v>
      </c>
      <c r="E52" s="62">
        <f t="shared" si="9"/>
        <v>65</v>
      </c>
      <c r="F52" s="59">
        <v>0</v>
      </c>
      <c r="G52" s="8">
        <v>0</v>
      </c>
      <c r="H52" s="8">
        <v>0</v>
      </c>
      <c r="I52" s="8">
        <v>0</v>
      </c>
      <c r="J52" s="8">
        <v>65</v>
      </c>
      <c r="K52" s="94">
        <v>0</v>
      </c>
      <c r="L52" s="94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</row>
    <row r="53" spans="1:17" ht="15.95" customHeight="1" x14ac:dyDescent="0.25">
      <c r="A53" s="7" t="s">
        <v>43</v>
      </c>
      <c r="B53" s="7" t="s">
        <v>216</v>
      </c>
      <c r="C53" s="8">
        <v>1</v>
      </c>
      <c r="D53" s="9">
        <f t="shared" si="8"/>
        <v>65</v>
      </c>
      <c r="E53" s="62">
        <f t="shared" si="9"/>
        <v>65</v>
      </c>
      <c r="F53" s="59">
        <v>0</v>
      </c>
      <c r="G53" s="8">
        <v>65</v>
      </c>
      <c r="H53" s="8">
        <v>0</v>
      </c>
      <c r="I53" s="8">
        <v>0</v>
      </c>
      <c r="J53" s="8">
        <v>0</v>
      </c>
      <c r="K53" s="94">
        <v>0</v>
      </c>
      <c r="L53" s="94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</row>
    <row r="54" spans="1:17" ht="15.95" customHeight="1" x14ac:dyDescent="0.25">
      <c r="A54" s="7" t="s">
        <v>43</v>
      </c>
      <c r="B54" s="7" t="s">
        <v>706</v>
      </c>
      <c r="C54" s="8">
        <v>1</v>
      </c>
      <c r="D54" s="9">
        <f t="shared" ref="D54:D88" si="11">SUM(F54:Q54)</f>
        <v>60</v>
      </c>
      <c r="E54" s="62">
        <f t="shared" ref="E54:E88" si="12">D54/C54</f>
        <v>60</v>
      </c>
      <c r="F54" s="59">
        <v>0</v>
      </c>
      <c r="G54" s="8">
        <v>0</v>
      </c>
      <c r="H54" s="8">
        <v>0</v>
      </c>
      <c r="I54" s="8">
        <v>0</v>
      </c>
      <c r="J54" s="8">
        <v>0</v>
      </c>
      <c r="K54" s="94">
        <v>0</v>
      </c>
      <c r="L54" s="94">
        <v>0</v>
      </c>
      <c r="M54" s="8">
        <v>0</v>
      </c>
      <c r="N54" s="8">
        <v>0</v>
      </c>
      <c r="O54" s="8">
        <v>0</v>
      </c>
      <c r="P54" s="8">
        <v>60</v>
      </c>
      <c r="Q54" s="8">
        <v>0</v>
      </c>
    </row>
    <row r="55" spans="1:17" ht="15.95" customHeight="1" x14ac:dyDescent="0.25">
      <c r="A55" s="7" t="s">
        <v>43</v>
      </c>
      <c r="B55" s="7" t="s">
        <v>649</v>
      </c>
      <c r="C55" s="8">
        <v>1</v>
      </c>
      <c r="D55" s="9">
        <f t="shared" si="11"/>
        <v>60</v>
      </c>
      <c r="E55" s="62">
        <f t="shared" si="12"/>
        <v>60</v>
      </c>
      <c r="F55" s="59">
        <v>0</v>
      </c>
      <c r="G55" s="8">
        <v>0</v>
      </c>
      <c r="H55" s="8">
        <v>0</v>
      </c>
      <c r="I55" s="8">
        <v>0</v>
      </c>
      <c r="J55" s="8">
        <v>0</v>
      </c>
      <c r="K55" s="94">
        <v>0</v>
      </c>
      <c r="L55" s="94">
        <v>0</v>
      </c>
      <c r="M55" s="8">
        <v>0</v>
      </c>
      <c r="N55" s="8">
        <v>0</v>
      </c>
      <c r="O55" s="8">
        <v>60</v>
      </c>
      <c r="P55" s="8">
        <v>0</v>
      </c>
      <c r="Q55" s="8">
        <v>0</v>
      </c>
    </row>
    <row r="56" spans="1:17" ht="15.95" customHeight="1" x14ac:dyDescent="0.25">
      <c r="A56" s="7" t="s">
        <v>43</v>
      </c>
      <c r="B56" s="7" t="s">
        <v>501</v>
      </c>
      <c r="C56" s="8">
        <v>1</v>
      </c>
      <c r="D56" s="9">
        <f t="shared" si="11"/>
        <v>60</v>
      </c>
      <c r="E56" s="62">
        <f t="shared" si="12"/>
        <v>60</v>
      </c>
      <c r="F56" s="59">
        <v>0</v>
      </c>
      <c r="G56" s="8">
        <v>0</v>
      </c>
      <c r="H56" s="8">
        <v>0</v>
      </c>
      <c r="I56" s="8">
        <v>0</v>
      </c>
      <c r="J56" s="8">
        <v>0</v>
      </c>
      <c r="K56" s="94">
        <v>0</v>
      </c>
      <c r="L56" s="94">
        <v>60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</row>
    <row r="57" spans="1:17" ht="15.95" customHeight="1" x14ac:dyDescent="0.25">
      <c r="A57" s="7" t="s">
        <v>43</v>
      </c>
      <c r="B57" s="7" t="s">
        <v>434</v>
      </c>
      <c r="C57" s="8">
        <v>1</v>
      </c>
      <c r="D57" s="9">
        <f t="shared" si="11"/>
        <v>60</v>
      </c>
      <c r="E57" s="62">
        <f t="shared" si="12"/>
        <v>60</v>
      </c>
      <c r="F57" s="59">
        <v>0</v>
      </c>
      <c r="G57" s="8">
        <v>0</v>
      </c>
      <c r="H57" s="8">
        <v>0</v>
      </c>
      <c r="I57" s="8">
        <v>0</v>
      </c>
      <c r="J57" s="8">
        <v>60</v>
      </c>
      <c r="K57" s="94">
        <v>0</v>
      </c>
      <c r="L57" s="94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</row>
    <row r="58" spans="1:17" ht="15.95" customHeight="1" x14ac:dyDescent="0.25">
      <c r="A58" s="7" t="s">
        <v>43</v>
      </c>
      <c r="B58" s="7" t="s">
        <v>489</v>
      </c>
      <c r="C58" s="8">
        <v>1</v>
      </c>
      <c r="D58" s="9">
        <f t="shared" si="11"/>
        <v>60</v>
      </c>
      <c r="E58" s="62">
        <f t="shared" si="12"/>
        <v>60</v>
      </c>
      <c r="F58" s="59">
        <v>0</v>
      </c>
      <c r="G58" s="8">
        <v>0</v>
      </c>
      <c r="H58" s="8">
        <v>0</v>
      </c>
      <c r="I58" s="8">
        <v>0</v>
      </c>
      <c r="J58" s="8">
        <v>0</v>
      </c>
      <c r="K58" s="94">
        <v>60</v>
      </c>
      <c r="L58" s="94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</row>
    <row r="59" spans="1:17" s="116" customFormat="1" ht="15.95" customHeight="1" x14ac:dyDescent="0.25">
      <c r="A59" s="7" t="s">
        <v>43</v>
      </c>
      <c r="B59" s="7" t="s">
        <v>768</v>
      </c>
      <c r="C59" s="8">
        <v>1</v>
      </c>
      <c r="D59" s="9">
        <f t="shared" si="11"/>
        <v>60</v>
      </c>
      <c r="E59" s="62">
        <f t="shared" si="12"/>
        <v>60</v>
      </c>
      <c r="F59" s="59">
        <v>0</v>
      </c>
      <c r="G59" s="8">
        <v>0</v>
      </c>
      <c r="H59" s="8">
        <v>0</v>
      </c>
      <c r="I59" s="8">
        <v>0</v>
      </c>
      <c r="J59" s="8">
        <v>0</v>
      </c>
      <c r="K59" s="94">
        <v>0</v>
      </c>
      <c r="L59" s="94">
        <v>0</v>
      </c>
      <c r="M59" s="8">
        <v>0</v>
      </c>
      <c r="N59" s="8">
        <v>0</v>
      </c>
      <c r="O59" s="8">
        <v>0</v>
      </c>
      <c r="P59" s="8">
        <v>0</v>
      </c>
      <c r="Q59" s="8">
        <v>60</v>
      </c>
    </row>
    <row r="60" spans="1:17" ht="15.95" customHeight="1" x14ac:dyDescent="0.25">
      <c r="A60" s="7" t="s">
        <v>43</v>
      </c>
      <c r="B60" s="7" t="s">
        <v>62</v>
      </c>
      <c r="C60" s="8">
        <v>1</v>
      </c>
      <c r="D60" s="9">
        <f t="shared" si="11"/>
        <v>60</v>
      </c>
      <c r="E60" s="62">
        <f t="shared" si="12"/>
        <v>60</v>
      </c>
      <c r="F60" s="59">
        <v>60</v>
      </c>
      <c r="G60" s="8">
        <v>0</v>
      </c>
      <c r="H60" s="8">
        <v>0</v>
      </c>
      <c r="I60" s="8">
        <v>0</v>
      </c>
      <c r="J60" s="8">
        <v>0</v>
      </c>
      <c r="K60" s="94">
        <v>0</v>
      </c>
      <c r="L60" s="94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</row>
    <row r="61" spans="1:17" ht="15.95" customHeight="1" x14ac:dyDescent="0.25">
      <c r="A61" s="7" t="s">
        <v>43</v>
      </c>
      <c r="B61" s="7" t="s">
        <v>299</v>
      </c>
      <c r="C61" s="8">
        <v>1</v>
      </c>
      <c r="D61" s="9">
        <f t="shared" si="11"/>
        <v>60</v>
      </c>
      <c r="E61" s="62">
        <f t="shared" si="12"/>
        <v>60</v>
      </c>
      <c r="F61" s="59">
        <v>0</v>
      </c>
      <c r="G61" s="8">
        <v>0</v>
      </c>
      <c r="H61" s="8">
        <v>60</v>
      </c>
      <c r="I61" s="8">
        <v>0</v>
      </c>
      <c r="J61" s="8">
        <v>0</v>
      </c>
      <c r="K61" s="94">
        <v>0</v>
      </c>
      <c r="L61" s="94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</row>
    <row r="62" spans="1:17" ht="15.95" customHeight="1" x14ac:dyDescent="0.25">
      <c r="A62" s="12" t="s">
        <v>43</v>
      </c>
      <c r="B62" s="12" t="s">
        <v>237</v>
      </c>
      <c r="C62" s="13">
        <v>2</v>
      </c>
      <c r="D62" s="14">
        <f t="shared" si="11"/>
        <v>56</v>
      </c>
      <c r="E62" s="61">
        <f t="shared" si="12"/>
        <v>28</v>
      </c>
      <c r="F62" s="58">
        <v>0</v>
      </c>
      <c r="G62" s="13">
        <v>40</v>
      </c>
      <c r="H62" s="13">
        <v>0</v>
      </c>
      <c r="I62" s="13">
        <v>0</v>
      </c>
      <c r="J62" s="13">
        <v>0</v>
      </c>
      <c r="K62" s="93">
        <v>0</v>
      </c>
      <c r="L62" s="93">
        <v>0</v>
      </c>
      <c r="M62" s="13">
        <v>0</v>
      </c>
      <c r="N62" s="13">
        <v>16</v>
      </c>
      <c r="O62" s="13">
        <v>0</v>
      </c>
      <c r="P62" s="13">
        <v>0</v>
      </c>
      <c r="Q62" s="13">
        <v>0</v>
      </c>
    </row>
    <row r="63" spans="1:17" s="109" customFormat="1" ht="15.95" customHeight="1" x14ac:dyDescent="0.25">
      <c r="A63" s="41" t="s">
        <v>43</v>
      </c>
      <c r="B63" s="41" t="s">
        <v>572</v>
      </c>
      <c r="C63" s="42">
        <v>2</v>
      </c>
      <c r="D63" s="43">
        <f t="shared" si="11"/>
        <v>56</v>
      </c>
      <c r="E63" s="60">
        <f t="shared" si="12"/>
        <v>28</v>
      </c>
      <c r="F63" s="57">
        <v>0</v>
      </c>
      <c r="G63" s="42">
        <v>0</v>
      </c>
      <c r="H63" s="42">
        <v>0</v>
      </c>
      <c r="I63" s="42">
        <v>0</v>
      </c>
      <c r="J63" s="42">
        <v>0</v>
      </c>
      <c r="K63" s="92">
        <v>0</v>
      </c>
      <c r="L63" s="92">
        <v>0</v>
      </c>
      <c r="M63" s="42">
        <v>55</v>
      </c>
      <c r="N63" s="42">
        <v>0</v>
      </c>
      <c r="O63" s="42">
        <v>0</v>
      </c>
      <c r="P63" s="42">
        <v>1</v>
      </c>
      <c r="Q63" s="42">
        <v>0</v>
      </c>
    </row>
    <row r="64" spans="1:17" ht="15.95" customHeight="1" x14ac:dyDescent="0.25">
      <c r="A64" s="7" t="s">
        <v>43</v>
      </c>
      <c r="B64" s="7" t="s">
        <v>235</v>
      </c>
      <c r="C64" s="8">
        <v>1</v>
      </c>
      <c r="D64" s="9">
        <f t="shared" si="11"/>
        <v>55</v>
      </c>
      <c r="E64" s="62">
        <f t="shared" si="12"/>
        <v>55</v>
      </c>
      <c r="F64" s="59">
        <v>0</v>
      </c>
      <c r="G64" s="8">
        <v>55</v>
      </c>
      <c r="H64" s="8">
        <v>0</v>
      </c>
      <c r="I64" s="8">
        <v>0</v>
      </c>
      <c r="J64" s="8">
        <v>0</v>
      </c>
      <c r="K64" s="94">
        <v>0</v>
      </c>
      <c r="L64" s="94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</row>
    <row r="65" spans="1:17" ht="15.95" customHeight="1" x14ac:dyDescent="0.25">
      <c r="A65" s="7" t="s">
        <v>43</v>
      </c>
      <c r="B65" s="7" t="s">
        <v>654</v>
      </c>
      <c r="C65" s="8">
        <v>1</v>
      </c>
      <c r="D65" s="9">
        <f t="shared" si="11"/>
        <v>55</v>
      </c>
      <c r="E65" s="62">
        <f t="shared" si="12"/>
        <v>55</v>
      </c>
      <c r="F65" s="59">
        <v>0</v>
      </c>
      <c r="G65" s="8">
        <v>0</v>
      </c>
      <c r="H65" s="8">
        <v>0</v>
      </c>
      <c r="I65" s="8">
        <v>0</v>
      </c>
      <c r="J65" s="8">
        <v>0</v>
      </c>
      <c r="K65" s="94">
        <v>0</v>
      </c>
      <c r="L65" s="94">
        <v>0</v>
      </c>
      <c r="M65" s="8">
        <v>0</v>
      </c>
      <c r="N65" s="8">
        <v>0</v>
      </c>
      <c r="O65" s="8">
        <v>55</v>
      </c>
      <c r="P65" s="8">
        <v>0</v>
      </c>
      <c r="Q65" s="8">
        <v>0</v>
      </c>
    </row>
    <row r="66" spans="1:17" s="116" customFormat="1" ht="15.95" customHeight="1" x14ac:dyDescent="0.25">
      <c r="A66" s="7" t="s">
        <v>43</v>
      </c>
      <c r="B66" s="7" t="s">
        <v>772</v>
      </c>
      <c r="C66" s="8">
        <v>1</v>
      </c>
      <c r="D66" s="9">
        <f t="shared" si="11"/>
        <v>55</v>
      </c>
      <c r="E66" s="62">
        <f t="shared" si="12"/>
        <v>55</v>
      </c>
      <c r="F66" s="59">
        <v>0</v>
      </c>
      <c r="G66" s="8">
        <v>0</v>
      </c>
      <c r="H66" s="8">
        <v>0</v>
      </c>
      <c r="I66" s="8">
        <v>0</v>
      </c>
      <c r="J66" s="8">
        <v>0</v>
      </c>
      <c r="K66" s="94">
        <v>0</v>
      </c>
      <c r="L66" s="94">
        <v>0</v>
      </c>
      <c r="M66" s="8">
        <v>0</v>
      </c>
      <c r="N66" s="8">
        <v>0</v>
      </c>
      <c r="O66" s="8">
        <v>0</v>
      </c>
      <c r="P66" s="8">
        <v>0</v>
      </c>
      <c r="Q66" s="8">
        <v>55</v>
      </c>
    </row>
    <row r="67" spans="1:17" ht="15.95" customHeight="1" x14ac:dyDescent="0.25">
      <c r="A67" s="7" t="s">
        <v>43</v>
      </c>
      <c r="B67" s="7" t="s">
        <v>442</v>
      </c>
      <c r="C67" s="8">
        <v>1</v>
      </c>
      <c r="D67" s="9">
        <f t="shared" si="11"/>
        <v>55</v>
      </c>
      <c r="E67" s="62">
        <f t="shared" si="12"/>
        <v>55</v>
      </c>
      <c r="F67" s="59">
        <v>0</v>
      </c>
      <c r="G67" s="8">
        <v>0</v>
      </c>
      <c r="H67" s="8">
        <v>0</v>
      </c>
      <c r="I67" s="8">
        <v>0</v>
      </c>
      <c r="J67" s="8">
        <v>55</v>
      </c>
      <c r="K67" s="94">
        <v>0</v>
      </c>
      <c r="L67" s="94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</row>
    <row r="68" spans="1:17" ht="15.95" customHeight="1" x14ac:dyDescent="0.25">
      <c r="A68" s="7" t="s">
        <v>43</v>
      </c>
      <c r="B68" s="7" t="s">
        <v>300</v>
      </c>
      <c r="C68" s="8">
        <v>1</v>
      </c>
      <c r="D68" s="9">
        <f t="shared" si="11"/>
        <v>55</v>
      </c>
      <c r="E68" s="62">
        <f t="shared" si="12"/>
        <v>55</v>
      </c>
      <c r="F68" s="59">
        <v>0</v>
      </c>
      <c r="G68" s="8">
        <v>0</v>
      </c>
      <c r="H68" s="8">
        <v>55</v>
      </c>
      <c r="I68" s="8">
        <v>0</v>
      </c>
      <c r="J68" s="8">
        <v>0</v>
      </c>
      <c r="K68" s="94">
        <v>0</v>
      </c>
      <c r="L68" s="94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</row>
    <row r="69" spans="1:17" ht="15.95" customHeight="1" x14ac:dyDescent="0.25">
      <c r="A69" s="7" t="s">
        <v>43</v>
      </c>
      <c r="B69" s="7" t="s">
        <v>443</v>
      </c>
      <c r="C69" s="8">
        <v>1</v>
      </c>
      <c r="D69" s="9">
        <f t="shared" si="11"/>
        <v>50</v>
      </c>
      <c r="E69" s="62">
        <f t="shared" si="12"/>
        <v>50</v>
      </c>
      <c r="F69" s="59">
        <v>0</v>
      </c>
      <c r="G69" s="8">
        <v>0</v>
      </c>
      <c r="H69" s="8">
        <v>0</v>
      </c>
      <c r="I69" s="8">
        <v>0</v>
      </c>
      <c r="J69" s="8">
        <v>50</v>
      </c>
      <c r="K69" s="94">
        <v>0</v>
      </c>
      <c r="L69" s="94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</row>
    <row r="70" spans="1:17" ht="15.95" customHeight="1" x14ac:dyDescent="0.25">
      <c r="A70" s="7" t="s">
        <v>43</v>
      </c>
      <c r="B70" s="7" t="s">
        <v>665</v>
      </c>
      <c r="C70" s="8">
        <v>1</v>
      </c>
      <c r="D70" s="9">
        <f t="shared" si="11"/>
        <v>50</v>
      </c>
      <c r="E70" s="62">
        <f t="shared" si="12"/>
        <v>50</v>
      </c>
      <c r="F70" s="59">
        <v>0</v>
      </c>
      <c r="G70" s="8">
        <v>0</v>
      </c>
      <c r="H70" s="8">
        <v>0</v>
      </c>
      <c r="I70" s="8">
        <v>0</v>
      </c>
      <c r="J70" s="8">
        <v>0</v>
      </c>
      <c r="K70" s="94">
        <v>0</v>
      </c>
      <c r="L70" s="94">
        <v>0</v>
      </c>
      <c r="M70" s="8">
        <v>0</v>
      </c>
      <c r="N70" s="8">
        <v>0</v>
      </c>
      <c r="O70" s="8">
        <v>50</v>
      </c>
      <c r="P70" s="8">
        <v>0</v>
      </c>
      <c r="Q70" s="8">
        <v>0</v>
      </c>
    </row>
    <row r="71" spans="1:17" ht="15.95" customHeight="1" x14ac:dyDescent="0.25">
      <c r="A71" s="7" t="s">
        <v>43</v>
      </c>
      <c r="B71" s="7" t="s">
        <v>589</v>
      </c>
      <c r="C71" s="8">
        <v>1</v>
      </c>
      <c r="D71" s="9">
        <f t="shared" si="11"/>
        <v>50</v>
      </c>
      <c r="E71" s="62">
        <f t="shared" si="12"/>
        <v>50</v>
      </c>
      <c r="F71" s="59">
        <v>0</v>
      </c>
      <c r="G71" s="8">
        <v>0</v>
      </c>
      <c r="H71" s="8">
        <v>0</v>
      </c>
      <c r="I71" s="8">
        <v>0</v>
      </c>
      <c r="J71" s="8">
        <v>0</v>
      </c>
      <c r="K71" s="94">
        <v>0</v>
      </c>
      <c r="L71" s="94">
        <v>0</v>
      </c>
      <c r="M71" s="8">
        <v>0</v>
      </c>
      <c r="N71" s="8">
        <v>50</v>
      </c>
      <c r="O71" s="8">
        <v>0</v>
      </c>
      <c r="P71" s="8">
        <v>0</v>
      </c>
      <c r="Q71" s="8">
        <v>0</v>
      </c>
    </row>
    <row r="72" spans="1:17" ht="15.95" customHeight="1" x14ac:dyDescent="0.25">
      <c r="A72" s="7" t="s">
        <v>43</v>
      </c>
      <c r="B72" s="7" t="s">
        <v>573</v>
      </c>
      <c r="C72" s="8">
        <v>1</v>
      </c>
      <c r="D72" s="9">
        <f t="shared" si="11"/>
        <v>50</v>
      </c>
      <c r="E72" s="62">
        <f t="shared" si="12"/>
        <v>50</v>
      </c>
      <c r="F72" s="59">
        <v>0</v>
      </c>
      <c r="G72" s="8">
        <v>0</v>
      </c>
      <c r="H72" s="8">
        <v>0</v>
      </c>
      <c r="I72" s="8">
        <v>0</v>
      </c>
      <c r="J72" s="8">
        <v>0</v>
      </c>
      <c r="K72" s="94">
        <v>0</v>
      </c>
      <c r="L72" s="94">
        <v>0</v>
      </c>
      <c r="M72" s="8">
        <v>50</v>
      </c>
      <c r="N72" s="8">
        <v>0</v>
      </c>
      <c r="O72" s="8">
        <v>0</v>
      </c>
      <c r="P72" s="8">
        <v>0</v>
      </c>
      <c r="Q72" s="8">
        <v>0</v>
      </c>
    </row>
    <row r="73" spans="1:17" s="116" customFormat="1" ht="15.95" customHeight="1" x14ac:dyDescent="0.25">
      <c r="A73" s="7" t="s">
        <v>43</v>
      </c>
      <c r="B73" s="7" t="s">
        <v>808</v>
      </c>
      <c r="C73" s="8">
        <v>1</v>
      </c>
      <c r="D73" s="9">
        <f t="shared" si="11"/>
        <v>50</v>
      </c>
      <c r="E73" s="62">
        <f t="shared" si="12"/>
        <v>50</v>
      </c>
      <c r="F73" s="59">
        <v>0</v>
      </c>
      <c r="G73" s="8">
        <v>0</v>
      </c>
      <c r="H73" s="8">
        <v>0</v>
      </c>
      <c r="I73" s="8">
        <v>0</v>
      </c>
      <c r="J73" s="8">
        <v>0</v>
      </c>
      <c r="K73" s="94">
        <v>0</v>
      </c>
      <c r="L73" s="94">
        <v>0</v>
      </c>
      <c r="M73" s="8">
        <v>0</v>
      </c>
      <c r="N73" s="8">
        <v>0</v>
      </c>
      <c r="O73" s="8">
        <v>0</v>
      </c>
      <c r="P73" s="8">
        <v>0</v>
      </c>
      <c r="Q73" s="8">
        <v>50</v>
      </c>
    </row>
    <row r="74" spans="1:17" ht="15.95" customHeight="1" x14ac:dyDescent="0.25">
      <c r="A74" s="7" t="s">
        <v>43</v>
      </c>
      <c r="B74" s="7" t="s">
        <v>301</v>
      </c>
      <c r="C74" s="8">
        <v>1</v>
      </c>
      <c r="D74" s="9">
        <f t="shared" si="11"/>
        <v>50</v>
      </c>
      <c r="E74" s="62">
        <f t="shared" si="12"/>
        <v>50</v>
      </c>
      <c r="F74" s="59">
        <v>0</v>
      </c>
      <c r="G74" s="8">
        <v>0</v>
      </c>
      <c r="H74" s="8">
        <v>50</v>
      </c>
      <c r="I74" s="8">
        <v>0</v>
      </c>
      <c r="J74" s="8">
        <v>0</v>
      </c>
      <c r="K74" s="94">
        <v>0</v>
      </c>
      <c r="L74" s="94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</row>
    <row r="75" spans="1:17" ht="15.95" customHeight="1" x14ac:dyDescent="0.25">
      <c r="A75" s="7" t="s">
        <v>43</v>
      </c>
      <c r="B75" s="7" t="s">
        <v>490</v>
      </c>
      <c r="C75" s="8">
        <v>1</v>
      </c>
      <c r="D75" s="9">
        <f t="shared" si="11"/>
        <v>48</v>
      </c>
      <c r="E75" s="62">
        <f t="shared" si="12"/>
        <v>48</v>
      </c>
      <c r="F75" s="59">
        <v>0</v>
      </c>
      <c r="G75" s="8">
        <v>0</v>
      </c>
      <c r="H75" s="8">
        <v>0</v>
      </c>
      <c r="I75" s="8">
        <v>0</v>
      </c>
      <c r="J75" s="8">
        <v>0</v>
      </c>
      <c r="K75" s="94">
        <v>48</v>
      </c>
      <c r="L75" s="94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</row>
    <row r="76" spans="1:17" ht="15.95" customHeight="1" x14ac:dyDescent="0.25">
      <c r="A76" s="7" t="s">
        <v>43</v>
      </c>
      <c r="B76" s="7" t="s">
        <v>527</v>
      </c>
      <c r="C76" s="8">
        <v>1</v>
      </c>
      <c r="D76" s="9">
        <f t="shared" si="11"/>
        <v>48</v>
      </c>
      <c r="E76" s="62">
        <f t="shared" si="12"/>
        <v>48</v>
      </c>
      <c r="F76" s="59">
        <v>0</v>
      </c>
      <c r="G76" s="8">
        <v>0</v>
      </c>
      <c r="H76" s="8">
        <v>0</v>
      </c>
      <c r="I76" s="8">
        <v>0</v>
      </c>
      <c r="J76" s="8">
        <v>0</v>
      </c>
      <c r="K76" s="94">
        <v>0</v>
      </c>
      <c r="L76" s="94">
        <v>48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</row>
    <row r="77" spans="1:17" s="116" customFormat="1" ht="15.95" customHeight="1" x14ac:dyDescent="0.25">
      <c r="A77" s="12" t="s">
        <v>43</v>
      </c>
      <c r="B77" s="12" t="s">
        <v>139</v>
      </c>
      <c r="C77" s="13">
        <v>2</v>
      </c>
      <c r="D77" s="14">
        <f t="shared" ref="D77" si="13">SUM(F77:Q77)</f>
        <v>48</v>
      </c>
      <c r="E77" s="61">
        <f t="shared" si="12"/>
        <v>24</v>
      </c>
      <c r="F77" s="58">
        <v>18</v>
      </c>
      <c r="G77" s="13">
        <v>0</v>
      </c>
      <c r="H77" s="13">
        <v>0</v>
      </c>
      <c r="I77" s="13">
        <v>0</v>
      </c>
      <c r="J77" s="13">
        <v>0</v>
      </c>
      <c r="K77" s="93">
        <v>0</v>
      </c>
      <c r="L77" s="9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30</v>
      </c>
    </row>
    <row r="78" spans="1:17" ht="15.95" customHeight="1" x14ac:dyDescent="0.25">
      <c r="A78" s="7" t="s">
        <v>43</v>
      </c>
      <c r="B78" s="7" t="s">
        <v>444</v>
      </c>
      <c r="C78" s="8">
        <v>1</v>
      </c>
      <c r="D78" s="9">
        <f t="shared" si="11"/>
        <v>45</v>
      </c>
      <c r="E78" s="62">
        <f t="shared" si="12"/>
        <v>45</v>
      </c>
      <c r="F78" s="59">
        <v>0</v>
      </c>
      <c r="G78" s="8">
        <v>0</v>
      </c>
      <c r="H78" s="8">
        <v>0</v>
      </c>
      <c r="I78" s="8">
        <v>0</v>
      </c>
      <c r="J78" s="8">
        <v>45</v>
      </c>
      <c r="K78" s="94">
        <v>0</v>
      </c>
      <c r="L78" s="94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</row>
    <row r="79" spans="1:17" ht="15.95" customHeight="1" x14ac:dyDescent="0.25">
      <c r="A79" s="7" t="s">
        <v>43</v>
      </c>
      <c r="B79" s="7" t="s">
        <v>236</v>
      </c>
      <c r="C79" s="8">
        <v>1</v>
      </c>
      <c r="D79" s="9">
        <f t="shared" si="11"/>
        <v>45</v>
      </c>
      <c r="E79" s="62">
        <f t="shared" si="12"/>
        <v>45</v>
      </c>
      <c r="F79" s="59">
        <v>0</v>
      </c>
      <c r="G79" s="8">
        <v>45</v>
      </c>
      <c r="H79" s="8">
        <v>0</v>
      </c>
      <c r="I79" s="8">
        <v>0</v>
      </c>
      <c r="J79" s="8">
        <v>0</v>
      </c>
      <c r="K79" s="94">
        <v>0</v>
      </c>
      <c r="L79" s="94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</row>
    <row r="80" spans="1:17" ht="15.95" customHeight="1" x14ac:dyDescent="0.25">
      <c r="A80" s="7" t="s">
        <v>43</v>
      </c>
      <c r="B80" s="7" t="s">
        <v>666</v>
      </c>
      <c r="C80" s="8">
        <v>1</v>
      </c>
      <c r="D80" s="9">
        <f t="shared" si="11"/>
        <v>45</v>
      </c>
      <c r="E80" s="62">
        <f t="shared" si="12"/>
        <v>45</v>
      </c>
      <c r="F80" s="59">
        <v>0</v>
      </c>
      <c r="G80" s="8">
        <v>0</v>
      </c>
      <c r="H80" s="8">
        <v>0</v>
      </c>
      <c r="I80" s="8">
        <v>0</v>
      </c>
      <c r="J80" s="8">
        <v>0</v>
      </c>
      <c r="K80" s="94">
        <v>0</v>
      </c>
      <c r="L80" s="94">
        <v>0</v>
      </c>
      <c r="M80" s="8">
        <v>0</v>
      </c>
      <c r="N80" s="8">
        <v>0</v>
      </c>
      <c r="O80" s="8">
        <v>45</v>
      </c>
      <c r="P80" s="8">
        <v>0</v>
      </c>
      <c r="Q80" s="8">
        <v>0</v>
      </c>
    </row>
    <row r="81" spans="1:17" ht="15.95" customHeight="1" x14ac:dyDescent="0.25">
      <c r="A81" s="7" t="s">
        <v>43</v>
      </c>
      <c r="B81" s="7" t="s">
        <v>65</v>
      </c>
      <c r="C81" s="8">
        <v>1</v>
      </c>
      <c r="D81" s="9">
        <f t="shared" si="11"/>
        <v>45</v>
      </c>
      <c r="E81" s="62">
        <f t="shared" si="12"/>
        <v>45</v>
      </c>
      <c r="F81" s="59">
        <v>45</v>
      </c>
      <c r="G81" s="8">
        <v>0</v>
      </c>
      <c r="H81" s="8">
        <v>0</v>
      </c>
      <c r="I81" s="8">
        <v>0</v>
      </c>
      <c r="J81" s="8">
        <v>0</v>
      </c>
      <c r="K81" s="94">
        <v>0</v>
      </c>
      <c r="L81" s="94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</row>
    <row r="82" spans="1:17" ht="15.95" customHeight="1" x14ac:dyDescent="0.25">
      <c r="A82" s="12" t="s">
        <v>43</v>
      </c>
      <c r="B82" s="12" t="s">
        <v>355</v>
      </c>
      <c r="C82" s="13">
        <v>2</v>
      </c>
      <c r="D82" s="14">
        <f t="shared" si="11"/>
        <v>43</v>
      </c>
      <c r="E82" s="61">
        <f t="shared" si="12"/>
        <v>21.5</v>
      </c>
      <c r="F82" s="58">
        <v>0</v>
      </c>
      <c r="G82" s="13">
        <v>0</v>
      </c>
      <c r="H82" s="13">
        <v>3</v>
      </c>
      <c r="I82" s="13">
        <v>0</v>
      </c>
      <c r="J82" s="13">
        <v>0</v>
      </c>
      <c r="K82" s="93">
        <v>0</v>
      </c>
      <c r="L82" s="93">
        <v>0</v>
      </c>
      <c r="M82" s="13">
        <v>0</v>
      </c>
      <c r="N82" s="13">
        <v>0</v>
      </c>
      <c r="O82" s="13">
        <v>40</v>
      </c>
      <c r="P82" s="13">
        <v>0</v>
      </c>
      <c r="Q82" s="13">
        <v>0</v>
      </c>
    </row>
    <row r="83" spans="1:17" ht="15.95" customHeight="1" x14ac:dyDescent="0.25">
      <c r="A83" s="7" t="s">
        <v>43</v>
      </c>
      <c r="B83" s="7" t="s">
        <v>528</v>
      </c>
      <c r="C83" s="8">
        <v>1</v>
      </c>
      <c r="D83" s="9">
        <f t="shared" si="11"/>
        <v>42</v>
      </c>
      <c r="E83" s="62">
        <f t="shared" si="12"/>
        <v>42</v>
      </c>
      <c r="F83" s="59">
        <v>0</v>
      </c>
      <c r="G83" s="8">
        <v>0</v>
      </c>
      <c r="H83" s="8">
        <v>0</v>
      </c>
      <c r="I83" s="8">
        <v>0</v>
      </c>
      <c r="J83" s="8">
        <v>0</v>
      </c>
      <c r="K83" s="94">
        <v>0</v>
      </c>
      <c r="L83" s="94">
        <v>42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</row>
    <row r="84" spans="1:17" ht="15.95" customHeight="1" x14ac:dyDescent="0.25">
      <c r="A84" s="7" t="s">
        <v>43</v>
      </c>
      <c r="B84" s="7" t="s">
        <v>308</v>
      </c>
      <c r="C84" s="8">
        <v>1</v>
      </c>
      <c r="D84" s="9">
        <f t="shared" si="11"/>
        <v>40</v>
      </c>
      <c r="E84" s="62">
        <f t="shared" si="12"/>
        <v>40</v>
      </c>
      <c r="F84" s="59">
        <v>0</v>
      </c>
      <c r="G84" s="8">
        <v>0</v>
      </c>
      <c r="H84" s="8">
        <v>40</v>
      </c>
      <c r="I84" s="8">
        <v>0</v>
      </c>
      <c r="J84" s="8">
        <v>0</v>
      </c>
      <c r="K84" s="94">
        <v>0</v>
      </c>
      <c r="L84" s="94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</row>
    <row r="85" spans="1:17" ht="15.95" customHeight="1" x14ac:dyDescent="0.25">
      <c r="A85" s="7" t="s">
        <v>43</v>
      </c>
      <c r="B85" s="7" t="s">
        <v>445</v>
      </c>
      <c r="C85" s="8">
        <v>1</v>
      </c>
      <c r="D85" s="9">
        <f t="shared" si="11"/>
        <v>40</v>
      </c>
      <c r="E85" s="62">
        <f t="shared" si="12"/>
        <v>40</v>
      </c>
      <c r="F85" s="59">
        <v>0</v>
      </c>
      <c r="G85" s="8">
        <v>0</v>
      </c>
      <c r="H85" s="8">
        <v>0</v>
      </c>
      <c r="I85" s="8">
        <v>0</v>
      </c>
      <c r="J85" s="8">
        <v>40</v>
      </c>
      <c r="K85" s="94">
        <v>0</v>
      </c>
      <c r="L85" s="94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</row>
    <row r="86" spans="1:17" s="109" customFormat="1" ht="15.95" customHeight="1" x14ac:dyDescent="0.25">
      <c r="A86" s="41" t="s">
        <v>43</v>
      </c>
      <c r="B86" s="41" t="s">
        <v>619</v>
      </c>
      <c r="C86" s="42">
        <v>2</v>
      </c>
      <c r="D86" s="43">
        <f t="shared" si="11"/>
        <v>39</v>
      </c>
      <c r="E86" s="60">
        <f t="shared" si="12"/>
        <v>19.5</v>
      </c>
      <c r="F86" s="57">
        <v>0</v>
      </c>
      <c r="G86" s="42">
        <v>0</v>
      </c>
      <c r="H86" s="42">
        <v>0</v>
      </c>
      <c r="I86" s="42">
        <v>0</v>
      </c>
      <c r="J86" s="42">
        <v>0</v>
      </c>
      <c r="K86" s="92">
        <v>0</v>
      </c>
      <c r="L86" s="92">
        <v>0</v>
      </c>
      <c r="M86" s="42">
        <v>0</v>
      </c>
      <c r="N86" s="42">
        <v>30</v>
      </c>
      <c r="O86" s="42">
        <v>0</v>
      </c>
      <c r="P86" s="42">
        <v>9</v>
      </c>
      <c r="Q86" s="42">
        <v>0</v>
      </c>
    </row>
    <row r="87" spans="1:17" s="116" customFormat="1" ht="15.95" customHeight="1" x14ac:dyDescent="0.25">
      <c r="A87" s="12" t="s">
        <v>43</v>
      </c>
      <c r="B87" s="12" t="s">
        <v>138</v>
      </c>
      <c r="C87" s="13">
        <v>2</v>
      </c>
      <c r="D87" s="14">
        <f t="shared" ref="D87" si="14">SUM(F87:Q87)</f>
        <v>36</v>
      </c>
      <c r="E87" s="61">
        <f t="shared" si="12"/>
        <v>18</v>
      </c>
      <c r="F87" s="58">
        <v>20</v>
      </c>
      <c r="G87" s="13">
        <v>0</v>
      </c>
      <c r="H87" s="13">
        <v>0</v>
      </c>
      <c r="I87" s="13">
        <v>0</v>
      </c>
      <c r="J87" s="13">
        <v>0</v>
      </c>
      <c r="K87" s="93">
        <v>0</v>
      </c>
      <c r="L87" s="9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16</v>
      </c>
    </row>
    <row r="88" spans="1:17" ht="15.95" customHeight="1" x14ac:dyDescent="0.25">
      <c r="A88" s="7" t="s">
        <v>43</v>
      </c>
      <c r="B88" s="7" t="s">
        <v>73</v>
      </c>
      <c r="C88" s="8">
        <v>1</v>
      </c>
      <c r="D88" s="9">
        <f t="shared" si="11"/>
        <v>35</v>
      </c>
      <c r="E88" s="62">
        <f t="shared" si="12"/>
        <v>35</v>
      </c>
      <c r="F88" s="59">
        <v>35</v>
      </c>
      <c r="G88" s="8">
        <v>0</v>
      </c>
      <c r="H88" s="8">
        <v>0</v>
      </c>
      <c r="I88" s="8">
        <v>0</v>
      </c>
      <c r="J88" s="8">
        <v>0</v>
      </c>
      <c r="K88" s="94">
        <v>0</v>
      </c>
      <c r="L88" s="94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</row>
    <row r="89" spans="1:17" ht="15.95" customHeight="1" x14ac:dyDescent="0.25">
      <c r="A89" s="7" t="s">
        <v>43</v>
      </c>
      <c r="B89" s="7" t="s">
        <v>667</v>
      </c>
      <c r="C89" s="8">
        <v>1</v>
      </c>
      <c r="D89" s="9">
        <f t="shared" ref="D89:D121" si="15">SUM(F89:Q89)</f>
        <v>35</v>
      </c>
      <c r="E89" s="62">
        <f t="shared" ref="E89:E121" si="16">D89/C89</f>
        <v>35</v>
      </c>
      <c r="F89" s="59">
        <v>0</v>
      </c>
      <c r="G89" s="8">
        <v>0</v>
      </c>
      <c r="H89" s="8">
        <v>0</v>
      </c>
      <c r="I89" s="8">
        <v>0</v>
      </c>
      <c r="J89" s="8">
        <v>0</v>
      </c>
      <c r="K89" s="94">
        <v>0</v>
      </c>
      <c r="L89" s="94">
        <v>0</v>
      </c>
      <c r="M89" s="8">
        <v>0</v>
      </c>
      <c r="N89" s="8">
        <v>0</v>
      </c>
      <c r="O89" s="8">
        <v>35</v>
      </c>
      <c r="P89" s="8">
        <v>0</v>
      </c>
      <c r="Q89" s="8">
        <v>0</v>
      </c>
    </row>
    <row r="90" spans="1:17" ht="15.95" customHeight="1" x14ac:dyDescent="0.25">
      <c r="A90" s="7" t="s">
        <v>43</v>
      </c>
      <c r="B90" s="7" t="s">
        <v>238</v>
      </c>
      <c r="C90" s="8">
        <v>1</v>
      </c>
      <c r="D90" s="9">
        <f t="shared" si="15"/>
        <v>35</v>
      </c>
      <c r="E90" s="62">
        <f t="shared" si="16"/>
        <v>35</v>
      </c>
      <c r="F90" s="59">
        <v>0</v>
      </c>
      <c r="G90" s="8">
        <v>35</v>
      </c>
      <c r="H90" s="8">
        <v>0</v>
      </c>
      <c r="I90" s="8">
        <v>0</v>
      </c>
      <c r="J90" s="8">
        <v>0</v>
      </c>
      <c r="K90" s="94">
        <v>0</v>
      </c>
      <c r="L90" s="94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</row>
    <row r="91" spans="1:17" s="116" customFormat="1" ht="15.95" customHeight="1" x14ac:dyDescent="0.25">
      <c r="A91" s="7" t="s">
        <v>43</v>
      </c>
      <c r="B91" s="7" t="s">
        <v>809</v>
      </c>
      <c r="C91" s="8">
        <v>1</v>
      </c>
      <c r="D91" s="9">
        <f t="shared" ref="D91" si="17">SUM(F91:Q91)</f>
        <v>35</v>
      </c>
      <c r="E91" s="62">
        <f t="shared" ref="E91" si="18">D91/C91</f>
        <v>35</v>
      </c>
      <c r="F91" s="59">
        <v>0</v>
      </c>
      <c r="G91" s="8">
        <v>0</v>
      </c>
      <c r="H91" s="8">
        <v>0</v>
      </c>
      <c r="I91" s="8">
        <v>0</v>
      </c>
      <c r="J91" s="8">
        <v>0</v>
      </c>
      <c r="K91" s="94">
        <v>0</v>
      </c>
      <c r="L91" s="94">
        <v>0</v>
      </c>
      <c r="M91" s="8">
        <v>0</v>
      </c>
      <c r="N91" s="8">
        <v>0</v>
      </c>
      <c r="O91" s="8">
        <v>0</v>
      </c>
      <c r="P91" s="8">
        <v>0</v>
      </c>
      <c r="Q91" s="8">
        <v>35</v>
      </c>
    </row>
    <row r="92" spans="1:17" ht="15.95" customHeight="1" x14ac:dyDescent="0.25">
      <c r="A92" s="7" t="s">
        <v>43</v>
      </c>
      <c r="B92" s="7" t="s">
        <v>446</v>
      </c>
      <c r="C92" s="8">
        <v>1</v>
      </c>
      <c r="D92" s="9">
        <f t="shared" si="15"/>
        <v>35</v>
      </c>
      <c r="E92" s="62">
        <f t="shared" si="16"/>
        <v>35</v>
      </c>
      <c r="F92" s="59">
        <v>0</v>
      </c>
      <c r="G92" s="8">
        <v>0</v>
      </c>
      <c r="H92" s="8">
        <v>0</v>
      </c>
      <c r="I92" s="8">
        <v>0</v>
      </c>
      <c r="J92" s="8">
        <v>35</v>
      </c>
      <c r="K92" s="94">
        <v>0</v>
      </c>
      <c r="L92" s="94">
        <v>0</v>
      </c>
      <c r="M92" s="8">
        <v>0</v>
      </c>
      <c r="N92" s="8">
        <v>0</v>
      </c>
      <c r="O92" s="8">
        <v>0</v>
      </c>
      <c r="P92" s="8">
        <v>0</v>
      </c>
      <c r="Q92" s="8"/>
    </row>
    <row r="93" spans="1:17" ht="15.95" customHeight="1" x14ac:dyDescent="0.25">
      <c r="A93" s="7" t="s">
        <v>43</v>
      </c>
      <c r="B93" s="7" t="s">
        <v>722</v>
      </c>
      <c r="C93" s="8">
        <v>1</v>
      </c>
      <c r="D93" s="9">
        <f t="shared" si="15"/>
        <v>35</v>
      </c>
      <c r="E93" s="62">
        <f t="shared" si="16"/>
        <v>35</v>
      </c>
      <c r="F93" s="59">
        <v>0</v>
      </c>
      <c r="G93" s="8">
        <v>0</v>
      </c>
      <c r="H93" s="8">
        <v>0</v>
      </c>
      <c r="I93" s="8">
        <v>0</v>
      </c>
      <c r="J93" s="8">
        <v>0</v>
      </c>
      <c r="K93" s="94">
        <v>0</v>
      </c>
      <c r="L93" s="94">
        <v>0</v>
      </c>
      <c r="M93" s="8">
        <v>0</v>
      </c>
      <c r="N93" s="8">
        <v>0</v>
      </c>
      <c r="O93" s="8">
        <v>0</v>
      </c>
      <c r="P93" s="8">
        <v>35</v>
      </c>
      <c r="Q93" s="8">
        <v>0</v>
      </c>
    </row>
    <row r="94" spans="1:17" ht="15.95" customHeight="1" x14ac:dyDescent="0.25">
      <c r="A94" s="7" t="s">
        <v>43</v>
      </c>
      <c r="B94" s="7" t="s">
        <v>339</v>
      </c>
      <c r="C94" s="8">
        <v>1</v>
      </c>
      <c r="D94" s="9">
        <f t="shared" si="15"/>
        <v>35</v>
      </c>
      <c r="E94" s="62">
        <f t="shared" si="16"/>
        <v>35</v>
      </c>
      <c r="F94" s="59">
        <v>0</v>
      </c>
      <c r="G94" s="8">
        <v>0</v>
      </c>
      <c r="H94" s="8">
        <v>35</v>
      </c>
      <c r="I94" s="8">
        <v>0</v>
      </c>
      <c r="J94" s="8">
        <v>0</v>
      </c>
      <c r="K94" s="94">
        <v>0</v>
      </c>
      <c r="L94" s="94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</row>
    <row r="95" spans="1:17" s="116" customFormat="1" ht="15.95" customHeight="1" x14ac:dyDescent="0.25">
      <c r="A95" s="12" t="s">
        <v>43</v>
      </c>
      <c r="B95" s="12" t="s">
        <v>725</v>
      </c>
      <c r="C95" s="13">
        <v>2</v>
      </c>
      <c r="D95" s="14">
        <f t="shared" ref="D95" si="19">SUM(F95:Q95)</f>
        <v>31</v>
      </c>
      <c r="E95" s="61">
        <f t="shared" ref="E95" si="20">D95/C95</f>
        <v>15.5</v>
      </c>
      <c r="F95" s="58">
        <v>0</v>
      </c>
      <c r="G95" s="13">
        <v>0</v>
      </c>
      <c r="H95" s="13">
        <v>0</v>
      </c>
      <c r="I95" s="13">
        <v>0</v>
      </c>
      <c r="J95" s="13">
        <v>0</v>
      </c>
      <c r="K95" s="93">
        <v>0</v>
      </c>
      <c r="L95" s="93">
        <v>0</v>
      </c>
      <c r="M95" s="13">
        <v>0</v>
      </c>
      <c r="N95" s="13">
        <v>0</v>
      </c>
      <c r="O95" s="13">
        <v>0</v>
      </c>
      <c r="P95" s="13">
        <v>22</v>
      </c>
      <c r="Q95" s="13">
        <v>9</v>
      </c>
    </row>
    <row r="96" spans="1:17" ht="15.95" customHeight="1" x14ac:dyDescent="0.25">
      <c r="A96" s="7" t="s">
        <v>43</v>
      </c>
      <c r="B96" s="7" t="s">
        <v>447</v>
      </c>
      <c r="C96" s="8">
        <v>1</v>
      </c>
      <c r="D96" s="9">
        <f t="shared" si="15"/>
        <v>30</v>
      </c>
      <c r="E96" s="62">
        <f t="shared" si="16"/>
        <v>30</v>
      </c>
      <c r="F96" s="59">
        <v>0</v>
      </c>
      <c r="G96" s="8">
        <v>0</v>
      </c>
      <c r="H96" s="8">
        <v>0</v>
      </c>
      <c r="I96" s="8">
        <v>0</v>
      </c>
      <c r="J96" s="8">
        <v>30</v>
      </c>
      <c r="K96" s="94">
        <v>0</v>
      </c>
      <c r="L96" s="94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</row>
    <row r="97" spans="1:17" ht="15.95" customHeight="1" x14ac:dyDescent="0.25">
      <c r="A97" s="7" t="s">
        <v>43</v>
      </c>
      <c r="B97" s="7" t="s">
        <v>134</v>
      </c>
      <c r="C97" s="8">
        <v>1</v>
      </c>
      <c r="D97" s="9">
        <f t="shared" si="15"/>
        <v>30</v>
      </c>
      <c r="E97" s="62">
        <f t="shared" si="16"/>
        <v>30</v>
      </c>
      <c r="F97" s="59">
        <v>30</v>
      </c>
      <c r="G97" s="8">
        <v>0</v>
      </c>
      <c r="H97" s="8">
        <v>0</v>
      </c>
      <c r="I97" s="8">
        <v>0</v>
      </c>
      <c r="J97" s="8">
        <v>0</v>
      </c>
      <c r="K97" s="94">
        <v>0</v>
      </c>
      <c r="L97" s="94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</row>
    <row r="98" spans="1:17" ht="15.95" customHeight="1" x14ac:dyDescent="0.25">
      <c r="A98" s="7" t="s">
        <v>43</v>
      </c>
      <c r="B98" s="7" t="s">
        <v>723</v>
      </c>
      <c r="C98" s="8">
        <v>1</v>
      </c>
      <c r="D98" s="9">
        <f t="shared" si="15"/>
        <v>30</v>
      </c>
      <c r="E98" s="62">
        <f t="shared" si="16"/>
        <v>30</v>
      </c>
      <c r="F98" s="59">
        <v>0</v>
      </c>
      <c r="G98" s="8">
        <v>0</v>
      </c>
      <c r="H98" s="8">
        <v>0</v>
      </c>
      <c r="I98" s="8">
        <v>0</v>
      </c>
      <c r="J98" s="8">
        <v>0</v>
      </c>
      <c r="K98" s="94">
        <v>0</v>
      </c>
      <c r="L98" s="94">
        <v>0</v>
      </c>
      <c r="M98" s="8">
        <v>0</v>
      </c>
      <c r="N98" s="8">
        <v>0</v>
      </c>
      <c r="O98" s="8">
        <v>0</v>
      </c>
      <c r="P98" s="8">
        <v>30</v>
      </c>
      <c r="Q98" s="8">
        <v>0</v>
      </c>
    </row>
    <row r="99" spans="1:17" ht="15.95" customHeight="1" x14ac:dyDescent="0.25">
      <c r="A99" s="7" t="s">
        <v>43</v>
      </c>
      <c r="B99" s="7" t="s">
        <v>340</v>
      </c>
      <c r="C99" s="8">
        <v>1</v>
      </c>
      <c r="D99" s="9">
        <f t="shared" si="15"/>
        <v>30</v>
      </c>
      <c r="E99" s="62">
        <f t="shared" si="16"/>
        <v>30</v>
      </c>
      <c r="F99" s="59">
        <v>0</v>
      </c>
      <c r="G99" s="8">
        <v>0</v>
      </c>
      <c r="H99" s="8">
        <v>30</v>
      </c>
      <c r="I99" s="8">
        <v>0</v>
      </c>
      <c r="J99" s="8">
        <v>0</v>
      </c>
      <c r="K99" s="94">
        <v>0</v>
      </c>
      <c r="L99" s="94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</row>
    <row r="100" spans="1:17" ht="15.95" customHeight="1" x14ac:dyDescent="0.25">
      <c r="A100" s="7" t="s">
        <v>43</v>
      </c>
      <c r="B100" s="7" t="s">
        <v>448</v>
      </c>
      <c r="C100" s="8">
        <v>1</v>
      </c>
      <c r="D100" s="9">
        <f t="shared" si="15"/>
        <v>27</v>
      </c>
      <c r="E100" s="62">
        <f t="shared" si="16"/>
        <v>27</v>
      </c>
      <c r="F100" s="59">
        <v>0</v>
      </c>
      <c r="G100" s="8">
        <v>0</v>
      </c>
      <c r="H100" s="8">
        <v>0</v>
      </c>
      <c r="I100" s="8">
        <v>0</v>
      </c>
      <c r="J100" s="8">
        <v>27</v>
      </c>
      <c r="K100" s="94">
        <v>0</v>
      </c>
      <c r="L100" s="94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</row>
    <row r="101" spans="1:17" ht="15.95" customHeight="1" x14ac:dyDescent="0.25">
      <c r="A101" s="7" t="s">
        <v>43</v>
      </c>
      <c r="B101" s="7" t="s">
        <v>341</v>
      </c>
      <c r="C101" s="8">
        <v>1</v>
      </c>
      <c r="D101" s="9">
        <f t="shared" si="15"/>
        <v>27</v>
      </c>
      <c r="E101" s="62">
        <f t="shared" si="16"/>
        <v>27</v>
      </c>
      <c r="F101" s="59">
        <v>0</v>
      </c>
      <c r="G101" s="8">
        <v>0</v>
      </c>
      <c r="H101" s="8">
        <v>27</v>
      </c>
      <c r="I101" s="8">
        <v>0</v>
      </c>
      <c r="J101" s="8">
        <v>0</v>
      </c>
      <c r="K101" s="94">
        <v>0</v>
      </c>
      <c r="L101" s="94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</row>
    <row r="102" spans="1:17" ht="15.95" customHeight="1" x14ac:dyDescent="0.25">
      <c r="A102" s="7" t="s">
        <v>43</v>
      </c>
      <c r="B102" s="7" t="s">
        <v>529</v>
      </c>
      <c r="C102" s="8">
        <v>1</v>
      </c>
      <c r="D102" s="9">
        <f t="shared" si="15"/>
        <v>26</v>
      </c>
      <c r="E102" s="62">
        <f t="shared" si="16"/>
        <v>26</v>
      </c>
      <c r="F102" s="59">
        <v>0</v>
      </c>
      <c r="G102" s="8">
        <v>0</v>
      </c>
      <c r="H102" s="8">
        <v>0</v>
      </c>
      <c r="I102" s="8">
        <v>0</v>
      </c>
      <c r="J102" s="8">
        <v>0</v>
      </c>
      <c r="K102" s="94">
        <v>0</v>
      </c>
      <c r="L102" s="94">
        <v>26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</row>
    <row r="103" spans="1:17" ht="15.95" customHeight="1" x14ac:dyDescent="0.25">
      <c r="A103" s="7" t="s">
        <v>43</v>
      </c>
      <c r="B103" s="7" t="s">
        <v>530</v>
      </c>
      <c r="C103" s="8">
        <v>1</v>
      </c>
      <c r="D103" s="9">
        <f t="shared" si="15"/>
        <v>24</v>
      </c>
      <c r="E103" s="62">
        <f t="shared" si="16"/>
        <v>24</v>
      </c>
      <c r="F103" s="59">
        <v>0</v>
      </c>
      <c r="G103" s="8">
        <v>0</v>
      </c>
      <c r="H103" s="8">
        <v>0</v>
      </c>
      <c r="I103" s="8">
        <v>0</v>
      </c>
      <c r="J103" s="8">
        <v>0</v>
      </c>
      <c r="K103" s="94">
        <v>0</v>
      </c>
      <c r="L103" s="94">
        <v>24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</row>
    <row r="104" spans="1:17" ht="15.95" customHeight="1" x14ac:dyDescent="0.25">
      <c r="A104" s="7" t="s">
        <v>43</v>
      </c>
      <c r="B104" s="7" t="s">
        <v>724</v>
      </c>
      <c r="C104" s="8">
        <v>1</v>
      </c>
      <c r="D104" s="9">
        <f t="shared" si="15"/>
        <v>24</v>
      </c>
      <c r="E104" s="62">
        <f t="shared" si="16"/>
        <v>24</v>
      </c>
      <c r="F104" s="59">
        <v>0</v>
      </c>
      <c r="G104" s="8">
        <v>0</v>
      </c>
      <c r="H104" s="8">
        <v>0</v>
      </c>
      <c r="I104" s="8">
        <v>0</v>
      </c>
      <c r="J104" s="8">
        <v>0</v>
      </c>
      <c r="K104" s="94">
        <v>0</v>
      </c>
      <c r="L104" s="94">
        <v>0</v>
      </c>
      <c r="M104" s="8">
        <v>0</v>
      </c>
      <c r="N104" s="8">
        <v>0</v>
      </c>
      <c r="O104" s="8">
        <v>0</v>
      </c>
      <c r="P104" s="8">
        <v>24</v>
      </c>
      <c r="Q104" s="8">
        <v>0</v>
      </c>
    </row>
    <row r="105" spans="1:17" ht="15.95" customHeight="1" x14ac:dyDescent="0.25">
      <c r="A105" s="7" t="s">
        <v>43</v>
      </c>
      <c r="B105" s="7" t="s">
        <v>240</v>
      </c>
      <c r="C105" s="8">
        <v>1</v>
      </c>
      <c r="D105" s="9">
        <f t="shared" si="15"/>
        <v>24</v>
      </c>
      <c r="E105" s="62">
        <f t="shared" si="16"/>
        <v>24</v>
      </c>
      <c r="F105" s="59">
        <v>0</v>
      </c>
      <c r="G105" s="8">
        <v>24</v>
      </c>
      <c r="H105" s="8">
        <v>0</v>
      </c>
      <c r="I105" s="8">
        <v>0</v>
      </c>
      <c r="J105" s="8">
        <v>0</v>
      </c>
      <c r="K105" s="94">
        <v>0</v>
      </c>
      <c r="L105" s="94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</row>
    <row r="106" spans="1:17" ht="15.95" customHeight="1" x14ac:dyDescent="0.25">
      <c r="A106" s="7" t="s">
        <v>43</v>
      </c>
      <c r="B106" s="7" t="s">
        <v>621</v>
      </c>
      <c r="C106" s="8">
        <v>1</v>
      </c>
      <c r="D106" s="9">
        <f t="shared" si="15"/>
        <v>24</v>
      </c>
      <c r="E106" s="62">
        <f t="shared" si="16"/>
        <v>24</v>
      </c>
      <c r="F106" s="59">
        <v>0</v>
      </c>
      <c r="G106" s="8">
        <v>0</v>
      </c>
      <c r="H106" s="8">
        <v>0</v>
      </c>
      <c r="I106" s="8">
        <v>0</v>
      </c>
      <c r="J106" s="8">
        <v>0</v>
      </c>
      <c r="K106" s="94">
        <v>0</v>
      </c>
      <c r="L106" s="94">
        <v>0</v>
      </c>
      <c r="M106" s="8">
        <v>0</v>
      </c>
      <c r="N106" s="8">
        <v>24</v>
      </c>
      <c r="O106" s="8">
        <v>0</v>
      </c>
      <c r="P106" s="8">
        <v>0</v>
      </c>
      <c r="Q106" s="8">
        <v>0</v>
      </c>
    </row>
    <row r="107" spans="1:17" ht="15.95" customHeight="1" x14ac:dyDescent="0.25">
      <c r="A107" s="7" t="s">
        <v>43</v>
      </c>
      <c r="B107" s="7" t="s">
        <v>137</v>
      </c>
      <c r="C107" s="8">
        <v>1</v>
      </c>
      <c r="D107" s="9">
        <f t="shared" si="15"/>
        <v>22</v>
      </c>
      <c r="E107" s="62">
        <f t="shared" si="16"/>
        <v>22</v>
      </c>
      <c r="F107" s="59">
        <v>22</v>
      </c>
      <c r="G107" s="8">
        <v>0</v>
      </c>
      <c r="H107" s="8">
        <v>0</v>
      </c>
      <c r="I107" s="8">
        <v>0</v>
      </c>
      <c r="J107" s="8">
        <v>0</v>
      </c>
      <c r="K107" s="94">
        <v>0</v>
      </c>
      <c r="L107" s="94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</row>
    <row r="108" spans="1:17" s="116" customFormat="1" ht="15.95" customHeight="1" x14ac:dyDescent="0.25">
      <c r="A108" s="7" t="s">
        <v>43</v>
      </c>
      <c r="B108" s="7" t="s">
        <v>810</v>
      </c>
      <c r="C108" s="8">
        <v>1</v>
      </c>
      <c r="D108" s="9">
        <f t="shared" si="15"/>
        <v>24</v>
      </c>
      <c r="E108" s="62">
        <f t="shared" si="16"/>
        <v>24</v>
      </c>
      <c r="F108" s="59">
        <v>0</v>
      </c>
      <c r="G108" s="8">
        <v>0</v>
      </c>
      <c r="H108" s="8">
        <v>0</v>
      </c>
      <c r="I108" s="8">
        <v>0</v>
      </c>
      <c r="J108" s="8">
        <v>0</v>
      </c>
      <c r="K108" s="94">
        <v>0</v>
      </c>
      <c r="L108" s="94">
        <v>0</v>
      </c>
      <c r="M108" s="8">
        <v>0</v>
      </c>
      <c r="N108" s="8">
        <v>0</v>
      </c>
      <c r="O108" s="8">
        <v>0</v>
      </c>
      <c r="P108" s="8">
        <v>0</v>
      </c>
      <c r="Q108" s="8">
        <v>24</v>
      </c>
    </row>
    <row r="109" spans="1:17" ht="15.95" customHeight="1" x14ac:dyDescent="0.25">
      <c r="A109" s="7" t="s">
        <v>43</v>
      </c>
      <c r="B109" s="7" t="s">
        <v>342</v>
      </c>
      <c r="C109" s="8">
        <v>1</v>
      </c>
      <c r="D109" s="9">
        <f t="shared" si="15"/>
        <v>22</v>
      </c>
      <c r="E109" s="62">
        <f t="shared" si="16"/>
        <v>22</v>
      </c>
      <c r="F109" s="59">
        <v>0</v>
      </c>
      <c r="G109" s="8">
        <v>0</v>
      </c>
      <c r="H109" s="8">
        <v>22</v>
      </c>
      <c r="I109" s="8">
        <v>0</v>
      </c>
      <c r="J109" s="8">
        <v>0</v>
      </c>
      <c r="K109" s="94">
        <v>0</v>
      </c>
      <c r="L109" s="94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</row>
    <row r="110" spans="1:17" ht="15.95" customHeight="1" x14ac:dyDescent="0.25">
      <c r="A110" s="7" t="s">
        <v>43</v>
      </c>
      <c r="B110" s="7" t="s">
        <v>241</v>
      </c>
      <c r="C110" s="8">
        <v>1</v>
      </c>
      <c r="D110" s="9">
        <f t="shared" si="15"/>
        <v>22</v>
      </c>
      <c r="E110" s="62">
        <f t="shared" si="16"/>
        <v>22</v>
      </c>
      <c r="F110" s="59">
        <v>0</v>
      </c>
      <c r="G110" s="8">
        <v>22</v>
      </c>
      <c r="H110" s="8">
        <v>0</v>
      </c>
      <c r="I110" s="8">
        <v>0</v>
      </c>
      <c r="J110" s="8">
        <v>0</v>
      </c>
      <c r="K110" s="94">
        <v>0</v>
      </c>
      <c r="L110" s="94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</row>
    <row r="111" spans="1:17" ht="15.95" customHeight="1" x14ac:dyDescent="0.25">
      <c r="A111" s="7" t="s">
        <v>43</v>
      </c>
      <c r="B111" s="7" t="s">
        <v>343</v>
      </c>
      <c r="C111" s="8">
        <v>1</v>
      </c>
      <c r="D111" s="9">
        <f t="shared" si="15"/>
        <v>20</v>
      </c>
      <c r="E111" s="62">
        <f t="shared" si="16"/>
        <v>20</v>
      </c>
      <c r="F111" s="59">
        <v>0</v>
      </c>
      <c r="G111" s="8">
        <v>0</v>
      </c>
      <c r="H111" s="8">
        <v>20</v>
      </c>
      <c r="I111" s="8">
        <v>0</v>
      </c>
      <c r="J111" s="8">
        <v>0</v>
      </c>
      <c r="K111" s="94">
        <v>0</v>
      </c>
      <c r="L111" s="94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</row>
    <row r="112" spans="1:17" ht="15.95" customHeight="1" x14ac:dyDescent="0.25">
      <c r="A112" s="7" t="s">
        <v>43</v>
      </c>
      <c r="B112" s="7" t="s">
        <v>622</v>
      </c>
      <c r="C112" s="8">
        <v>1</v>
      </c>
      <c r="D112" s="9">
        <f t="shared" si="15"/>
        <v>20</v>
      </c>
      <c r="E112" s="62">
        <f t="shared" si="16"/>
        <v>20</v>
      </c>
      <c r="F112" s="59">
        <v>0</v>
      </c>
      <c r="G112" s="8">
        <v>0</v>
      </c>
      <c r="H112" s="8">
        <v>0</v>
      </c>
      <c r="I112" s="8">
        <v>0</v>
      </c>
      <c r="J112" s="8">
        <v>0</v>
      </c>
      <c r="K112" s="94">
        <v>0</v>
      </c>
      <c r="L112" s="94">
        <v>0</v>
      </c>
      <c r="M112" s="8">
        <v>0</v>
      </c>
      <c r="N112" s="8">
        <v>20</v>
      </c>
      <c r="O112" s="8">
        <v>0</v>
      </c>
      <c r="P112" s="8">
        <v>0</v>
      </c>
      <c r="Q112" s="8">
        <v>0</v>
      </c>
    </row>
    <row r="113" spans="1:18" ht="15.95" customHeight="1" x14ac:dyDescent="0.25">
      <c r="A113" s="7" t="s">
        <v>43</v>
      </c>
      <c r="B113" s="7" t="s">
        <v>242</v>
      </c>
      <c r="C113" s="8">
        <v>1</v>
      </c>
      <c r="D113" s="9">
        <f t="shared" si="15"/>
        <v>20</v>
      </c>
      <c r="E113" s="62">
        <f t="shared" si="16"/>
        <v>20</v>
      </c>
      <c r="F113" s="59">
        <v>0</v>
      </c>
      <c r="G113" s="8">
        <v>20</v>
      </c>
      <c r="H113" s="8">
        <v>0</v>
      </c>
      <c r="I113" s="8">
        <v>0</v>
      </c>
      <c r="J113" s="8">
        <v>0</v>
      </c>
      <c r="K113" s="94">
        <v>0</v>
      </c>
      <c r="L113" s="94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</row>
    <row r="114" spans="1:18" ht="15.95" customHeight="1" x14ac:dyDescent="0.25">
      <c r="A114" s="7" t="s">
        <v>43</v>
      </c>
      <c r="B114" s="7" t="s">
        <v>726</v>
      </c>
      <c r="C114" s="8">
        <v>1</v>
      </c>
      <c r="D114" s="9">
        <f t="shared" si="15"/>
        <v>20</v>
      </c>
      <c r="E114" s="62">
        <f t="shared" si="16"/>
        <v>20</v>
      </c>
      <c r="F114" s="59">
        <v>0</v>
      </c>
      <c r="G114" s="8">
        <v>0</v>
      </c>
      <c r="H114" s="8">
        <v>0</v>
      </c>
      <c r="I114" s="8">
        <v>0</v>
      </c>
      <c r="J114" s="8">
        <v>0</v>
      </c>
      <c r="K114" s="94">
        <v>0</v>
      </c>
      <c r="L114" s="94">
        <v>0</v>
      </c>
      <c r="M114" s="8">
        <v>0</v>
      </c>
      <c r="N114" s="8">
        <v>0</v>
      </c>
      <c r="O114" s="8">
        <v>0</v>
      </c>
      <c r="P114" s="8">
        <v>20</v>
      </c>
      <c r="Q114" s="8">
        <v>0</v>
      </c>
    </row>
    <row r="115" spans="1:18" s="116" customFormat="1" ht="15.95" customHeight="1" x14ac:dyDescent="0.25">
      <c r="A115" s="7" t="s">
        <v>43</v>
      </c>
      <c r="B115" s="7" t="s">
        <v>811</v>
      </c>
      <c r="C115" s="8">
        <v>1</v>
      </c>
      <c r="D115" s="9">
        <f t="shared" si="15"/>
        <v>20</v>
      </c>
      <c r="E115" s="62">
        <f t="shared" si="16"/>
        <v>20</v>
      </c>
      <c r="F115" s="59">
        <v>0</v>
      </c>
      <c r="G115" s="8">
        <v>0</v>
      </c>
      <c r="H115" s="8">
        <v>0</v>
      </c>
      <c r="I115" s="8">
        <v>0</v>
      </c>
      <c r="J115" s="8">
        <v>0</v>
      </c>
      <c r="K115" s="94">
        <v>0</v>
      </c>
      <c r="L115" s="94">
        <v>0</v>
      </c>
      <c r="M115" s="8">
        <v>0</v>
      </c>
      <c r="N115" s="8">
        <v>0</v>
      </c>
      <c r="O115" s="8">
        <v>0</v>
      </c>
      <c r="P115" s="8">
        <v>0</v>
      </c>
      <c r="Q115" s="8">
        <v>20</v>
      </c>
    </row>
    <row r="116" spans="1:18" ht="15.95" customHeight="1" x14ac:dyDescent="0.25">
      <c r="A116" s="7" t="s">
        <v>43</v>
      </c>
      <c r="B116" s="7" t="s">
        <v>344</v>
      </c>
      <c r="C116" s="8">
        <v>1</v>
      </c>
      <c r="D116" s="9">
        <f t="shared" si="15"/>
        <v>18</v>
      </c>
      <c r="E116" s="62">
        <f t="shared" si="16"/>
        <v>18</v>
      </c>
      <c r="F116" s="59">
        <v>0</v>
      </c>
      <c r="G116" s="8">
        <v>0</v>
      </c>
      <c r="H116" s="8">
        <v>18</v>
      </c>
      <c r="I116" s="8">
        <v>0</v>
      </c>
      <c r="J116" s="8">
        <v>0</v>
      </c>
      <c r="K116" s="94">
        <v>0</v>
      </c>
      <c r="L116" s="94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</row>
    <row r="117" spans="1:18" s="116" customFormat="1" ht="15.95" customHeight="1" x14ac:dyDescent="0.25">
      <c r="A117" s="7" t="s">
        <v>43</v>
      </c>
      <c r="B117" s="7" t="s">
        <v>812</v>
      </c>
      <c r="C117" s="8">
        <v>1</v>
      </c>
      <c r="D117" s="9">
        <f t="shared" si="15"/>
        <v>18</v>
      </c>
      <c r="E117" s="62">
        <f t="shared" si="16"/>
        <v>18</v>
      </c>
      <c r="F117" s="59">
        <v>0</v>
      </c>
      <c r="G117" s="8">
        <v>0</v>
      </c>
      <c r="H117" s="8">
        <v>0</v>
      </c>
      <c r="I117" s="8">
        <v>0</v>
      </c>
      <c r="J117" s="8">
        <v>0</v>
      </c>
      <c r="K117" s="94">
        <v>0</v>
      </c>
      <c r="L117" s="94">
        <v>0</v>
      </c>
      <c r="M117" s="8">
        <v>0</v>
      </c>
      <c r="N117" s="8">
        <v>0</v>
      </c>
      <c r="O117" s="8">
        <v>0</v>
      </c>
      <c r="P117" s="8">
        <v>0</v>
      </c>
      <c r="Q117" s="8">
        <v>18</v>
      </c>
    </row>
    <row r="118" spans="1:18" ht="15.95" customHeight="1" x14ac:dyDescent="0.25">
      <c r="A118" s="7" t="s">
        <v>43</v>
      </c>
      <c r="B118" s="7" t="s">
        <v>243</v>
      </c>
      <c r="C118" s="8">
        <v>1</v>
      </c>
      <c r="D118" s="9">
        <f t="shared" si="15"/>
        <v>18</v>
      </c>
      <c r="E118" s="62">
        <f t="shared" si="16"/>
        <v>18</v>
      </c>
      <c r="F118" s="59">
        <v>0</v>
      </c>
      <c r="G118" s="8">
        <v>18</v>
      </c>
      <c r="H118" s="8">
        <v>0</v>
      </c>
      <c r="I118" s="8">
        <v>0</v>
      </c>
      <c r="J118" s="8">
        <v>0</v>
      </c>
      <c r="K118" s="94">
        <v>0</v>
      </c>
      <c r="L118" s="94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</row>
    <row r="119" spans="1:18" ht="15.95" customHeight="1" x14ac:dyDescent="0.25">
      <c r="A119" s="7" t="s">
        <v>43</v>
      </c>
      <c r="B119" s="7" t="s">
        <v>727</v>
      </c>
      <c r="C119" s="8">
        <v>1</v>
      </c>
      <c r="D119" s="9">
        <f t="shared" si="15"/>
        <v>18</v>
      </c>
      <c r="E119" s="62">
        <f t="shared" si="16"/>
        <v>18</v>
      </c>
      <c r="F119" s="59">
        <v>0</v>
      </c>
      <c r="G119" s="8">
        <v>0</v>
      </c>
      <c r="H119" s="8">
        <v>0</v>
      </c>
      <c r="I119" s="8">
        <v>0</v>
      </c>
      <c r="J119" s="8">
        <v>0</v>
      </c>
      <c r="K119" s="94">
        <v>0</v>
      </c>
      <c r="L119" s="94">
        <v>0</v>
      </c>
      <c r="M119" s="8">
        <v>0</v>
      </c>
      <c r="N119" s="8">
        <v>0</v>
      </c>
      <c r="O119" s="8">
        <v>0</v>
      </c>
      <c r="P119" s="8">
        <v>18</v>
      </c>
      <c r="Q119" s="8">
        <v>0</v>
      </c>
    </row>
    <row r="120" spans="1:18" s="109" customFormat="1" ht="15.95" customHeight="1" x14ac:dyDescent="0.25">
      <c r="A120" s="41" t="s">
        <v>43</v>
      </c>
      <c r="B120" s="41" t="s">
        <v>329</v>
      </c>
      <c r="C120" s="42">
        <v>2</v>
      </c>
      <c r="D120" s="43">
        <f t="shared" si="15"/>
        <v>17</v>
      </c>
      <c r="E120" s="60">
        <f t="shared" si="16"/>
        <v>8.5</v>
      </c>
      <c r="F120" s="57">
        <v>0</v>
      </c>
      <c r="G120" s="42">
        <v>0</v>
      </c>
      <c r="H120" s="42">
        <v>0</v>
      </c>
      <c r="I120" s="42">
        <v>0</v>
      </c>
      <c r="J120" s="42">
        <v>0</v>
      </c>
      <c r="K120" s="92">
        <v>0</v>
      </c>
      <c r="L120" s="92">
        <v>0</v>
      </c>
      <c r="M120" s="42">
        <v>0</v>
      </c>
      <c r="N120" s="42">
        <v>10</v>
      </c>
      <c r="O120" s="42">
        <v>0</v>
      </c>
      <c r="P120" s="42">
        <v>7</v>
      </c>
      <c r="Q120" s="42">
        <v>0</v>
      </c>
    </row>
    <row r="121" spans="1:18" ht="15.95" customHeight="1" x14ac:dyDescent="0.25">
      <c r="A121" s="12" t="s">
        <v>43</v>
      </c>
      <c r="B121" s="12" t="s">
        <v>148</v>
      </c>
      <c r="C121" s="13">
        <v>2</v>
      </c>
      <c r="D121" s="14">
        <f t="shared" si="15"/>
        <v>17</v>
      </c>
      <c r="E121" s="61">
        <f t="shared" si="16"/>
        <v>8.5</v>
      </c>
      <c r="F121" s="58">
        <v>5</v>
      </c>
      <c r="G121" s="13">
        <v>0</v>
      </c>
      <c r="H121" s="13">
        <v>0</v>
      </c>
      <c r="I121" s="13">
        <v>0</v>
      </c>
      <c r="J121" s="13">
        <v>0</v>
      </c>
      <c r="K121" s="93">
        <v>0</v>
      </c>
      <c r="L121" s="93">
        <v>0</v>
      </c>
      <c r="M121" s="13">
        <v>0</v>
      </c>
      <c r="N121" s="13">
        <v>12</v>
      </c>
      <c r="O121" s="13">
        <v>0</v>
      </c>
      <c r="P121" s="13">
        <v>0</v>
      </c>
      <c r="Q121" s="13">
        <v>0</v>
      </c>
    </row>
    <row r="122" spans="1:18" ht="15.95" customHeight="1" x14ac:dyDescent="0.25">
      <c r="A122" s="7" t="s">
        <v>43</v>
      </c>
      <c r="B122" s="7" t="s">
        <v>345</v>
      </c>
      <c r="C122" s="8">
        <v>1</v>
      </c>
      <c r="D122" s="9">
        <f t="shared" ref="D122:D157" si="21">SUM(F122:Q122)</f>
        <v>16</v>
      </c>
      <c r="E122" s="62">
        <f t="shared" ref="E122:E157" si="22">D122/C122</f>
        <v>16</v>
      </c>
      <c r="F122" s="59">
        <v>0</v>
      </c>
      <c r="G122" s="8">
        <v>0</v>
      </c>
      <c r="H122" s="8">
        <v>16</v>
      </c>
      <c r="I122" s="8">
        <v>0</v>
      </c>
      <c r="J122" s="8">
        <v>0</v>
      </c>
      <c r="K122" s="94">
        <v>0</v>
      </c>
      <c r="L122" s="94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</row>
    <row r="123" spans="1:18" ht="15.95" customHeight="1" x14ac:dyDescent="0.25">
      <c r="A123" s="7" t="s">
        <v>43</v>
      </c>
      <c r="B123" s="7" t="s">
        <v>244</v>
      </c>
      <c r="C123" s="8">
        <v>1</v>
      </c>
      <c r="D123" s="9">
        <f t="shared" si="21"/>
        <v>16</v>
      </c>
      <c r="E123" s="62">
        <f t="shared" si="22"/>
        <v>16</v>
      </c>
      <c r="F123" s="59">
        <v>0</v>
      </c>
      <c r="G123" s="8">
        <v>16</v>
      </c>
      <c r="H123" s="8">
        <v>0</v>
      </c>
      <c r="I123" s="8">
        <v>0</v>
      </c>
      <c r="J123" s="8">
        <v>0</v>
      </c>
      <c r="K123" s="94">
        <v>0</v>
      </c>
      <c r="L123" s="94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</row>
    <row r="124" spans="1:18" ht="15.95" customHeight="1" x14ac:dyDescent="0.25">
      <c r="A124" s="41" t="s">
        <v>43</v>
      </c>
      <c r="B124" s="41" t="s">
        <v>149</v>
      </c>
      <c r="C124" s="42">
        <v>2</v>
      </c>
      <c r="D124" s="43">
        <f t="shared" si="21"/>
        <v>16</v>
      </c>
      <c r="E124" s="60">
        <f t="shared" si="22"/>
        <v>8</v>
      </c>
      <c r="F124" s="57">
        <v>4</v>
      </c>
      <c r="G124" s="42">
        <v>0</v>
      </c>
      <c r="H124" s="42">
        <v>0</v>
      </c>
      <c r="I124" s="42">
        <v>0</v>
      </c>
      <c r="J124" s="42">
        <v>0</v>
      </c>
      <c r="K124" s="92">
        <v>0</v>
      </c>
      <c r="L124" s="92">
        <v>0</v>
      </c>
      <c r="M124" s="42">
        <v>0</v>
      </c>
      <c r="N124" s="42">
        <v>0</v>
      </c>
      <c r="O124" s="42">
        <v>0</v>
      </c>
      <c r="P124" s="42">
        <v>12</v>
      </c>
      <c r="Q124" s="42">
        <v>0</v>
      </c>
      <c r="R124" s="108"/>
    </row>
    <row r="125" spans="1:18" s="109" customFormat="1" ht="15.95" customHeight="1" x14ac:dyDescent="0.25">
      <c r="A125" s="41" t="s">
        <v>43</v>
      </c>
      <c r="B125" s="41" t="s">
        <v>624</v>
      </c>
      <c r="C125" s="42">
        <v>2</v>
      </c>
      <c r="D125" s="43">
        <f t="shared" si="21"/>
        <v>15</v>
      </c>
      <c r="E125" s="60">
        <f t="shared" si="22"/>
        <v>7.5</v>
      </c>
      <c r="F125" s="57">
        <v>0</v>
      </c>
      <c r="G125" s="42">
        <v>0</v>
      </c>
      <c r="H125" s="42">
        <v>0</v>
      </c>
      <c r="I125" s="42">
        <v>0</v>
      </c>
      <c r="J125" s="42">
        <v>0</v>
      </c>
      <c r="K125" s="92">
        <v>0</v>
      </c>
      <c r="L125" s="92">
        <v>0</v>
      </c>
      <c r="M125" s="42">
        <v>0</v>
      </c>
      <c r="N125" s="42">
        <v>7</v>
      </c>
      <c r="O125" s="42">
        <v>0</v>
      </c>
      <c r="P125" s="42">
        <v>8</v>
      </c>
      <c r="Q125" s="42">
        <v>0</v>
      </c>
    </row>
    <row r="126" spans="1:18" ht="15.95" customHeight="1" x14ac:dyDescent="0.25">
      <c r="A126" s="7" t="s">
        <v>43</v>
      </c>
      <c r="B126" s="7" t="s">
        <v>728</v>
      </c>
      <c r="C126" s="8">
        <v>1</v>
      </c>
      <c r="D126" s="9">
        <f t="shared" si="21"/>
        <v>14</v>
      </c>
      <c r="E126" s="62">
        <f t="shared" si="22"/>
        <v>14</v>
      </c>
      <c r="F126" s="59">
        <v>0</v>
      </c>
      <c r="G126" s="8">
        <v>0</v>
      </c>
      <c r="H126" s="8">
        <v>0</v>
      </c>
      <c r="I126" s="8">
        <v>0</v>
      </c>
      <c r="J126" s="8">
        <v>0</v>
      </c>
      <c r="K126" s="94">
        <v>0</v>
      </c>
      <c r="L126" s="94">
        <v>0</v>
      </c>
      <c r="M126" s="8">
        <v>0</v>
      </c>
      <c r="N126" s="8">
        <v>0</v>
      </c>
      <c r="O126" s="8">
        <v>0</v>
      </c>
      <c r="P126" s="8">
        <v>14</v>
      </c>
      <c r="Q126" s="8">
        <v>0</v>
      </c>
    </row>
    <row r="127" spans="1:18" s="116" customFormat="1" ht="15.95" customHeight="1" x14ac:dyDescent="0.25">
      <c r="A127" s="7" t="s">
        <v>43</v>
      </c>
      <c r="B127" s="7" t="s">
        <v>813</v>
      </c>
      <c r="C127" s="8">
        <v>1</v>
      </c>
      <c r="D127" s="9">
        <f t="shared" si="21"/>
        <v>14</v>
      </c>
      <c r="E127" s="62">
        <f t="shared" si="22"/>
        <v>14</v>
      </c>
      <c r="F127" s="59">
        <v>0</v>
      </c>
      <c r="G127" s="8">
        <v>0</v>
      </c>
      <c r="H127" s="8">
        <v>0</v>
      </c>
      <c r="I127" s="8">
        <v>0</v>
      </c>
      <c r="J127" s="8">
        <v>0</v>
      </c>
      <c r="K127" s="94">
        <v>0</v>
      </c>
      <c r="L127" s="94">
        <v>0</v>
      </c>
      <c r="M127" s="8">
        <v>0</v>
      </c>
      <c r="N127" s="8">
        <v>0</v>
      </c>
      <c r="O127" s="8">
        <v>0</v>
      </c>
      <c r="P127" s="8">
        <v>0</v>
      </c>
      <c r="Q127" s="8">
        <v>14</v>
      </c>
    </row>
    <row r="128" spans="1:18" ht="15.95" customHeight="1" x14ac:dyDescent="0.25">
      <c r="A128" s="7" t="s">
        <v>43</v>
      </c>
      <c r="B128" s="7" t="s">
        <v>531</v>
      </c>
      <c r="C128" s="8">
        <v>1</v>
      </c>
      <c r="D128" s="9">
        <f t="shared" si="21"/>
        <v>14</v>
      </c>
      <c r="E128" s="62">
        <f t="shared" si="22"/>
        <v>14</v>
      </c>
      <c r="F128" s="59">
        <v>0</v>
      </c>
      <c r="G128" s="8">
        <v>0</v>
      </c>
      <c r="H128" s="8">
        <v>0</v>
      </c>
      <c r="I128" s="8">
        <v>0</v>
      </c>
      <c r="J128" s="8">
        <v>0</v>
      </c>
      <c r="K128" s="94">
        <v>0</v>
      </c>
      <c r="L128" s="94">
        <v>14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</row>
    <row r="129" spans="1:17" ht="15.95" customHeight="1" x14ac:dyDescent="0.25">
      <c r="A129" s="7" t="s">
        <v>43</v>
      </c>
      <c r="B129" s="7" t="s">
        <v>141</v>
      </c>
      <c r="C129" s="8">
        <v>1</v>
      </c>
      <c r="D129" s="9">
        <f t="shared" si="21"/>
        <v>14</v>
      </c>
      <c r="E129" s="62">
        <f t="shared" si="22"/>
        <v>14</v>
      </c>
      <c r="F129" s="59">
        <v>14</v>
      </c>
      <c r="G129" s="8">
        <v>0</v>
      </c>
      <c r="H129" s="8">
        <v>0</v>
      </c>
      <c r="I129" s="8">
        <v>0</v>
      </c>
      <c r="J129" s="8">
        <v>0</v>
      </c>
      <c r="K129" s="94">
        <v>0</v>
      </c>
      <c r="L129" s="94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</row>
    <row r="130" spans="1:17" ht="15.95" customHeight="1" x14ac:dyDescent="0.25">
      <c r="A130" s="7" t="s">
        <v>43</v>
      </c>
      <c r="B130" s="7" t="s">
        <v>245</v>
      </c>
      <c r="C130" s="8">
        <v>1</v>
      </c>
      <c r="D130" s="9">
        <f t="shared" si="21"/>
        <v>14</v>
      </c>
      <c r="E130" s="62">
        <f t="shared" si="22"/>
        <v>14</v>
      </c>
      <c r="F130" s="59">
        <v>0</v>
      </c>
      <c r="G130" s="8">
        <v>14</v>
      </c>
      <c r="H130" s="8">
        <v>0</v>
      </c>
      <c r="I130" s="8">
        <v>0</v>
      </c>
      <c r="J130" s="8">
        <v>0</v>
      </c>
      <c r="K130" s="94">
        <v>0</v>
      </c>
      <c r="L130" s="94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</row>
    <row r="131" spans="1:17" ht="15.95" customHeight="1" x14ac:dyDescent="0.25">
      <c r="A131" s="12" t="s">
        <v>43</v>
      </c>
      <c r="B131" s="12" t="s">
        <v>537</v>
      </c>
      <c r="C131" s="13">
        <v>2</v>
      </c>
      <c r="D131" s="14">
        <f t="shared" si="21"/>
        <v>13</v>
      </c>
      <c r="E131" s="61">
        <f t="shared" si="22"/>
        <v>6.5</v>
      </c>
      <c r="F131" s="58">
        <v>0</v>
      </c>
      <c r="G131" s="13">
        <v>0</v>
      </c>
      <c r="H131" s="13">
        <v>0</v>
      </c>
      <c r="I131" s="13">
        <v>0</v>
      </c>
      <c r="J131" s="13">
        <v>0</v>
      </c>
      <c r="K131" s="93">
        <v>0</v>
      </c>
      <c r="L131" s="93">
        <v>4</v>
      </c>
      <c r="M131" s="13">
        <v>0</v>
      </c>
      <c r="N131" s="13">
        <v>9</v>
      </c>
      <c r="O131" s="13">
        <v>0</v>
      </c>
      <c r="P131" s="13">
        <v>0</v>
      </c>
      <c r="Q131" s="13">
        <v>0</v>
      </c>
    </row>
    <row r="132" spans="1:17" ht="15.95" customHeight="1" x14ac:dyDescent="0.25">
      <c r="A132" s="7" t="s">
        <v>43</v>
      </c>
      <c r="B132" s="7" t="s">
        <v>347</v>
      </c>
      <c r="C132" s="8">
        <v>1</v>
      </c>
      <c r="D132" s="9">
        <f t="shared" si="21"/>
        <v>12</v>
      </c>
      <c r="E132" s="62">
        <f t="shared" si="22"/>
        <v>12</v>
      </c>
      <c r="F132" s="59">
        <v>0</v>
      </c>
      <c r="G132" s="8">
        <v>0</v>
      </c>
      <c r="H132" s="8">
        <v>12</v>
      </c>
      <c r="I132" s="8">
        <v>0</v>
      </c>
      <c r="J132" s="8">
        <v>0</v>
      </c>
      <c r="K132" s="94">
        <v>0</v>
      </c>
      <c r="L132" s="94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</row>
    <row r="133" spans="1:17" s="116" customFormat="1" ht="15.95" customHeight="1" x14ac:dyDescent="0.25">
      <c r="A133" s="7" t="s">
        <v>43</v>
      </c>
      <c r="B133" s="7" t="s">
        <v>814</v>
      </c>
      <c r="C133" s="8">
        <v>1</v>
      </c>
      <c r="D133" s="9">
        <f t="shared" si="21"/>
        <v>12</v>
      </c>
      <c r="E133" s="62">
        <f t="shared" si="22"/>
        <v>12</v>
      </c>
      <c r="F133" s="59">
        <v>0</v>
      </c>
      <c r="G133" s="8">
        <v>0</v>
      </c>
      <c r="H133" s="8">
        <v>0</v>
      </c>
      <c r="I133" s="8">
        <v>0</v>
      </c>
      <c r="J133" s="8">
        <v>0</v>
      </c>
      <c r="K133" s="94">
        <v>0</v>
      </c>
      <c r="L133" s="94">
        <v>0</v>
      </c>
      <c r="M133" s="8">
        <v>0</v>
      </c>
      <c r="N133" s="8">
        <v>0</v>
      </c>
      <c r="O133" s="8">
        <v>0</v>
      </c>
      <c r="P133" s="8">
        <v>0</v>
      </c>
      <c r="Q133" s="8">
        <v>12</v>
      </c>
    </row>
    <row r="134" spans="1:17" ht="15.95" customHeight="1" x14ac:dyDescent="0.25">
      <c r="A134" s="7" t="s">
        <v>43</v>
      </c>
      <c r="B134" s="7" t="s">
        <v>532</v>
      </c>
      <c r="C134" s="8">
        <v>1</v>
      </c>
      <c r="D134" s="9">
        <f t="shared" si="21"/>
        <v>12</v>
      </c>
      <c r="E134" s="62">
        <f t="shared" si="22"/>
        <v>12</v>
      </c>
      <c r="F134" s="59">
        <v>0</v>
      </c>
      <c r="G134" s="8">
        <v>0</v>
      </c>
      <c r="H134" s="8">
        <v>0</v>
      </c>
      <c r="I134" s="8">
        <v>0</v>
      </c>
      <c r="J134" s="8">
        <v>0</v>
      </c>
      <c r="K134" s="94">
        <v>0</v>
      </c>
      <c r="L134" s="94">
        <v>12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</row>
    <row r="135" spans="1:17" ht="15.95" customHeight="1" x14ac:dyDescent="0.25">
      <c r="A135" s="7" t="s">
        <v>43</v>
      </c>
      <c r="B135" s="7" t="s">
        <v>246</v>
      </c>
      <c r="C135" s="8">
        <v>1</v>
      </c>
      <c r="D135" s="9">
        <f t="shared" si="21"/>
        <v>12</v>
      </c>
      <c r="E135" s="62">
        <f t="shared" si="22"/>
        <v>12</v>
      </c>
      <c r="F135" s="59">
        <v>0</v>
      </c>
      <c r="G135" s="8">
        <v>12</v>
      </c>
      <c r="H135" s="8">
        <v>0</v>
      </c>
      <c r="I135" s="8">
        <v>0</v>
      </c>
      <c r="J135" s="8">
        <v>0</v>
      </c>
      <c r="K135" s="94">
        <v>0</v>
      </c>
      <c r="L135" s="94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</row>
    <row r="136" spans="1:17" ht="15.95" customHeight="1" x14ac:dyDescent="0.25">
      <c r="A136" s="12" t="s">
        <v>43</v>
      </c>
      <c r="B136" s="12" t="s">
        <v>251</v>
      </c>
      <c r="C136" s="13">
        <v>2</v>
      </c>
      <c r="D136" s="14">
        <f t="shared" si="21"/>
        <v>12</v>
      </c>
      <c r="E136" s="61">
        <f t="shared" si="22"/>
        <v>6</v>
      </c>
      <c r="F136" s="58">
        <v>0</v>
      </c>
      <c r="G136" s="13">
        <v>4</v>
      </c>
      <c r="H136" s="13">
        <v>0</v>
      </c>
      <c r="I136" s="13">
        <v>0</v>
      </c>
      <c r="J136" s="13">
        <v>0</v>
      </c>
      <c r="K136" s="93">
        <v>0</v>
      </c>
      <c r="L136" s="93">
        <v>0</v>
      </c>
      <c r="M136" s="13">
        <v>0</v>
      </c>
      <c r="N136" s="13">
        <v>8</v>
      </c>
      <c r="O136" s="13">
        <v>0</v>
      </c>
      <c r="P136" s="13">
        <v>0</v>
      </c>
      <c r="Q136" s="13">
        <v>0</v>
      </c>
    </row>
    <row r="137" spans="1:17" ht="15.95" customHeight="1" x14ac:dyDescent="0.25">
      <c r="A137" s="7" t="s">
        <v>43</v>
      </c>
      <c r="B137" s="7" t="s">
        <v>533</v>
      </c>
      <c r="C137" s="8">
        <v>1</v>
      </c>
      <c r="D137" s="9">
        <f t="shared" si="21"/>
        <v>11</v>
      </c>
      <c r="E137" s="62">
        <f t="shared" si="22"/>
        <v>11</v>
      </c>
      <c r="F137" s="59">
        <v>0</v>
      </c>
      <c r="G137" s="8">
        <v>0</v>
      </c>
      <c r="H137" s="8">
        <v>0</v>
      </c>
      <c r="I137" s="8">
        <v>0</v>
      </c>
      <c r="J137" s="8">
        <v>0</v>
      </c>
      <c r="K137" s="94">
        <v>0</v>
      </c>
      <c r="L137" s="94">
        <v>11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</row>
    <row r="138" spans="1:17" ht="15.95" customHeight="1" x14ac:dyDescent="0.25">
      <c r="A138" s="12" t="s">
        <v>43</v>
      </c>
      <c r="B138" s="12" t="s">
        <v>352</v>
      </c>
      <c r="C138" s="13">
        <v>2</v>
      </c>
      <c r="D138" s="14">
        <f t="shared" si="21"/>
        <v>11</v>
      </c>
      <c r="E138" s="61">
        <f t="shared" si="22"/>
        <v>5.5</v>
      </c>
      <c r="F138" s="58">
        <v>0</v>
      </c>
      <c r="G138" s="13">
        <v>0</v>
      </c>
      <c r="H138" s="13">
        <v>6</v>
      </c>
      <c r="I138" s="13">
        <v>0</v>
      </c>
      <c r="J138" s="13">
        <v>0</v>
      </c>
      <c r="K138" s="93">
        <v>0</v>
      </c>
      <c r="L138" s="93">
        <v>5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</row>
    <row r="139" spans="1:17" s="109" customFormat="1" ht="15.95" customHeight="1" x14ac:dyDescent="0.25">
      <c r="A139" s="7" t="s">
        <v>43</v>
      </c>
      <c r="B139" s="7" t="s">
        <v>747</v>
      </c>
      <c r="C139" s="8">
        <v>1</v>
      </c>
      <c r="D139" s="9">
        <f t="shared" si="21"/>
        <v>10</v>
      </c>
      <c r="E139" s="62">
        <f t="shared" si="22"/>
        <v>10</v>
      </c>
      <c r="F139" s="59">
        <v>0</v>
      </c>
      <c r="G139" s="8">
        <v>0</v>
      </c>
      <c r="H139" s="8">
        <v>0</v>
      </c>
      <c r="I139" s="8">
        <v>0</v>
      </c>
      <c r="J139" s="8">
        <v>0</v>
      </c>
      <c r="K139" s="94">
        <v>0</v>
      </c>
      <c r="L139" s="94">
        <v>0</v>
      </c>
      <c r="M139" s="8">
        <v>0</v>
      </c>
      <c r="N139" s="8">
        <v>0</v>
      </c>
      <c r="O139" s="8">
        <v>0</v>
      </c>
      <c r="P139" s="8">
        <v>10</v>
      </c>
      <c r="Q139" s="8">
        <v>0</v>
      </c>
    </row>
    <row r="140" spans="1:17" ht="15.95" customHeight="1" x14ac:dyDescent="0.25">
      <c r="A140" s="7" t="s">
        <v>43</v>
      </c>
      <c r="B140" s="7" t="s">
        <v>348</v>
      </c>
      <c r="C140" s="8">
        <v>1</v>
      </c>
      <c r="D140" s="9">
        <f t="shared" si="21"/>
        <v>10</v>
      </c>
      <c r="E140" s="62">
        <f t="shared" si="22"/>
        <v>10</v>
      </c>
      <c r="F140" s="59">
        <v>0</v>
      </c>
      <c r="G140" s="8">
        <v>0</v>
      </c>
      <c r="H140" s="8">
        <v>10</v>
      </c>
      <c r="I140" s="8">
        <v>0</v>
      </c>
      <c r="J140" s="8">
        <v>0</v>
      </c>
      <c r="K140" s="94">
        <v>0</v>
      </c>
      <c r="L140" s="94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</row>
    <row r="141" spans="1:17" ht="15.95" customHeight="1" x14ac:dyDescent="0.25">
      <c r="A141" s="7" t="s">
        <v>43</v>
      </c>
      <c r="B141" s="7" t="s">
        <v>534</v>
      </c>
      <c r="C141" s="8">
        <v>1</v>
      </c>
      <c r="D141" s="9">
        <f t="shared" si="21"/>
        <v>10</v>
      </c>
      <c r="E141" s="62">
        <f t="shared" si="22"/>
        <v>10</v>
      </c>
      <c r="F141" s="59">
        <v>0</v>
      </c>
      <c r="G141" s="8">
        <v>0</v>
      </c>
      <c r="H141" s="8">
        <v>0</v>
      </c>
      <c r="I141" s="8">
        <v>0</v>
      </c>
      <c r="J141" s="8">
        <v>0</v>
      </c>
      <c r="K141" s="94">
        <v>0</v>
      </c>
      <c r="L141" s="94">
        <v>10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</row>
    <row r="142" spans="1:17" ht="15.95" customHeight="1" x14ac:dyDescent="0.25">
      <c r="A142" s="7" t="s">
        <v>43</v>
      </c>
      <c r="B142" s="7" t="s">
        <v>143</v>
      </c>
      <c r="C142" s="8">
        <v>1</v>
      </c>
      <c r="D142" s="9">
        <f t="shared" si="21"/>
        <v>10</v>
      </c>
      <c r="E142" s="62">
        <f t="shared" si="22"/>
        <v>10</v>
      </c>
      <c r="F142" s="59">
        <v>10</v>
      </c>
      <c r="G142" s="8">
        <v>0</v>
      </c>
      <c r="H142" s="8">
        <v>0</v>
      </c>
      <c r="I142" s="8">
        <v>0</v>
      </c>
      <c r="J142" s="8">
        <v>0</v>
      </c>
      <c r="K142" s="94">
        <v>0</v>
      </c>
      <c r="L142" s="94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</row>
    <row r="143" spans="1:17" ht="15.95" customHeight="1" x14ac:dyDescent="0.25">
      <c r="A143" s="7" t="s">
        <v>43</v>
      </c>
      <c r="B143" s="7" t="s">
        <v>144</v>
      </c>
      <c r="C143" s="8">
        <v>1</v>
      </c>
      <c r="D143" s="9">
        <f t="shared" si="21"/>
        <v>9</v>
      </c>
      <c r="E143" s="62">
        <f t="shared" si="22"/>
        <v>9</v>
      </c>
      <c r="F143" s="59">
        <v>9</v>
      </c>
      <c r="G143" s="8">
        <v>0</v>
      </c>
      <c r="H143" s="8">
        <v>0</v>
      </c>
      <c r="I143" s="8">
        <v>0</v>
      </c>
      <c r="J143" s="8">
        <v>0</v>
      </c>
      <c r="K143" s="94">
        <v>0</v>
      </c>
      <c r="L143" s="94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</row>
    <row r="144" spans="1:17" ht="15.95" customHeight="1" x14ac:dyDescent="0.25">
      <c r="A144" s="7" t="s">
        <v>43</v>
      </c>
      <c r="B144" s="7" t="s">
        <v>349</v>
      </c>
      <c r="C144" s="8">
        <v>1</v>
      </c>
      <c r="D144" s="9">
        <f t="shared" si="21"/>
        <v>9</v>
      </c>
      <c r="E144" s="62">
        <f t="shared" si="22"/>
        <v>9</v>
      </c>
      <c r="F144" s="59">
        <v>0</v>
      </c>
      <c r="G144" s="8">
        <v>0</v>
      </c>
      <c r="H144" s="8">
        <v>9</v>
      </c>
      <c r="I144" s="8">
        <v>0</v>
      </c>
      <c r="J144" s="8">
        <v>0</v>
      </c>
      <c r="K144" s="94">
        <v>0</v>
      </c>
      <c r="L144" s="94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</row>
    <row r="145" spans="1:17" ht="15.95" customHeight="1" x14ac:dyDescent="0.25">
      <c r="A145" s="7" t="s">
        <v>43</v>
      </c>
      <c r="B145" s="7" t="s">
        <v>126</v>
      </c>
      <c r="C145" s="8">
        <v>1</v>
      </c>
      <c r="D145" s="9">
        <f t="shared" si="21"/>
        <v>9</v>
      </c>
      <c r="E145" s="62">
        <f t="shared" si="22"/>
        <v>9</v>
      </c>
      <c r="F145" s="59">
        <v>0</v>
      </c>
      <c r="G145" s="8">
        <v>9</v>
      </c>
      <c r="H145" s="8">
        <v>0</v>
      </c>
      <c r="I145" s="8">
        <v>0</v>
      </c>
      <c r="J145" s="8">
        <v>0</v>
      </c>
      <c r="K145" s="94">
        <v>0</v>
      </c>
      <c r="L145" s="94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</row>
    <row r="146" spans="1:17" ht="15.95" customHeight="1" x14ac:dyDescent="0.25">
      <c r="A146" s="7" t="s">
        <v>43</v>
      </c>
      <c r="B146" s="7" t="s">
        <v>350</v>
      </c>
      <c r="C146" s="8">
        <v>1</v>
      </c>
      <c r="D146" s="9">
        <f t="shared" si="21"/>
        <v>8</v>
      </c>
      <c r="E146" s="62">
        <f t="shared" si="22"/>
        <v>8</v>
      </c>
      <c r="F146" s="59">
        <v>0</v>
      </c>
      <c r="G146" s="8">
        <v>0</v>
      </c>
      <c r="H146" s="8">
        <v>8</v>
      </c>
      <c r="I146" s="8">
        <v>0</v>
      </c>
      <c r="J146" s="8">
        <v>0</v>
      </c>
      <c r="K146" s="94">
        <v>0</v>
      </c>
      <c r="L146" s="94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</row>
    <row r="147" spans="1:17" s="116" customFormat="1" ht="15.95" customHeight="1" x14ac:dyDescent="0.25">
      <c r="A147" s="7" t="s">
        <v>43</v>
      </c>
      <c r="B147" s="7" t="s">
        <v>815</v>
      </c>
      <c r="C147" s="8">
        <v>1</v>
      </c>
      <c r="D147" s="9">
        <f t="shared" si="21"/>
        <v>8</v>
      </c>
      <c r="E147" s="62">
        <f t="shared" si="22"/>
        <v>8</v>
      </c>
      <c r="F147" s="59">
        <v>0</v>
      </c>
      <c r="G147" s="8">
        <v>0</v>
      </c>
      <c r="H147" s="8">
        <v>0</v>
      </c>
      <c r="I147" s="8">
        <v>0</v>
      </c>
      <c r="J147" s="8">
        <v>0</v>
      </c>
      <c r="K147" s="94">
        <v>0</v>
      </c>
      <c r="L147" s="94">
        <v>0</v>
      </c>
      <c r="M147" s="8">
        <v>0</v>
      </c>
      <c r="N147" s="8">
        <v>0</v>
      </c>
      <c r="O147" s="8">
        <v>0</v>
      </c>
      <c r="P147" s="8">
        <v>0</v>
      </c>
      <c r="Q147" s="8">
        <v>8</v>
      </c>
    </row>
    <row r="148" spans="1:17" ht="15.95" customHeight="1" x14ac:dyDescent="0.25">
      <c r="A148" s="7" t="s">
        <v>43</v>
      </c>
      <c r="B148" s="7" t="s">
        <v>247</v>
      </c>
      <c r="C148" s="8">
        <v>1</v>
      </c>
      <c r="D148" s="9">
        <f t="shared" si="21"/>
        <v>8</v>
      </c>
      <c r="E148" s="62">
        <f t="shared" si="22"/>
        <v>8</v>
      </c>
      <c r="F148" s="59">
        <v>0</v>
      </c>
      <c r="G148" s="8">
        <v>8</v>
      </c>
      <c r="H148" s="8">
        <v>0</v>
      </c>
      <c r="I148" s="8">
        <v>0</v>
      </c>
      <c r="J148" s="8">
        <v>0</v>
      </c>
      <c r="K148" s="94">
        <v>0</v>
      </c>
      <c r="L148" s="94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</row>
    <row r="149" spans="1:17" ht="15.95" customHeight="1" x14ac:dyDescent="0.25">
      <c r="A149" s="7" t="s">
        <v>43</v>
      </c>
      <c r="B149" s="7" t="s">
        <v>535</v>
      </c>
      <c r="C149" s="8">
        <v>1</v>
      </c>
      <c r="D149" s="9">
        <f t="shared" si="21"/>
        <v>8</v>
      </c>
      <c r="E149" s="62">
        <f t="shared" si="22"/>
        <v>8</v>
      </c>
      <c r="F149" s="59">
        <v>0</v>
      </c>
      <c r="G149" s="8">
        <v>0</v>
      </c>
      <c r="H149" s="8">
        <v>0</v>
      </c>
      <c r="I149" s="8">
        <v>0</v>
      </c>
      <c r="J149" s="8">
        <v>0</v>
      </c>
      <c r="K149" s="94">
        <v>0</v>
      </c>
      <c r="L149" s="94">
        <v>8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</row>
    <row r="150" spans="1:17" s="109" customFormat="1" ht="15.95" customHeight="1" x14ac:dyDescent="0.25">
      <c r="A150" s="41" t="s">
        <v>43</v>
      </c>
      <c r="B150" s="41" t="s">
        <v>625</v>
      </c>
      <c r="C150" s="42">
        <v>2</v>
      </c>
      <c r="D150" s="43">
        <f t="shared" si="21"/>
        <v>8</v>
      </c>
      <c r="E150" s="60">
        <f t="shared" si="22"/>
        <v>4</v>
      </c>
      <c r="F150" s="57">
        <v>0</v>
      </c>
      <c r="G150" s="42">
        <v>0</v>
      </c>
      <c r="H150" s="42">
        <v>0</v>
      </c>
      <c r="I150" s="42">
        <v>0</v>
      </c>
      <c r="J150" s="42">
        <v>0</v>
      </c>
      <c r="K150" s="92">
        <v>0</v>
      </c>
      <c r="L150" s="92">
        <v>0</v>
      </c>
      <c r="M150" s="42">
        <v>0</v>
      </c>
      <c r="N150" s="42">
        <v>6</v>
      </c>
      <c r="O150" s="42">
        <v>0</v>
      </c>
      <c r="P150" s="42">
        <v>2</v>
      </c>
      <c r="Q150" s="42">
        <v>0</v>
      </c>
    </row>
    <row r="151" spans="1:17" s="116" customFormat="1" ht="15.95" customHeight="1" x14ac:dyDescent="0.25">
      <c r="A151" s="7" t="s">
        <v>43</v>
      </c>
      <c r="B151" s="7" t="s">
        <v>816</v>
      </c>
      <c r="C151" s="8">
        <v>1</v>
      </c>
      <c r="D151" s="9">
        <f t="shared" si="21"/>
        <v>7</v>
      </c>
      <c r="E151" s="62">
        <f t="shared" si="22"/>
        <v>7</v>
      </c>
      <c r="F151" s="59">
        <v>0</v>
      </c>
      <c r="G151" s="8">
        <v>0</v>
      </c>
      <c r="H151" s="8">
        <v>0</v>
      </c>
      <c r="I151" s="8">
        <v>0</v>
      </c>
      <c r="J151" s="8">
        <v>0</v>
      </c>
      <c r="K151" s="94">
        <v>0</v>
      </c>
      <c r="L151" s="94">
        <v>0</v>
      </c>
      <c r="M151" s="8">
        <v>0</v>
      </c>
      <c r="N151" s="8">
        <v>0</v>
      </c>
      <c r="O151" s="8">
        <v>0</v>
      </c>
      <c r="P151" s="8">
        <v>0</v>
      </c>
      <c r="Q151" s="8">
        <v>7</v>
      </c>
    </row>
    <row r="152" spans="1:17" ht="15.95" customHeight="1" x14ac:dyDescent="0.25">
      <c r="A152" s="7" t="s">
        <v>43</v>
      </c>
      <c r="B152" s="7" t="s">
        <v>146</v>
      </c>
      <c r="C152" s="8">
        <v>1</v>
      </c>
      <c r="D152" s="9">
        <f t="shared" si="21"/>
        <v>7</v>
      </c>
      <c r="E152" s="62">
        <f t="shared" si="22"/>
        <v>7</v>
      </c>
      <c r="F152" s="59">
        <v>7</v>
      </c>
      <c r="G152" s="8">
        <v>0</v>
      </c>
      <c r="H152" s="8">
        <v>0</v>
      </c>
      <c r="I152" s="8">
        <v>0</v>
      </c>
      <c r="J152" s="8">
        <v>0</v>
      </c>
      <c r="K152" s="94">
        <v>0</v>
      </c>
      <c r="L152" s="94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</row>
    <row r="153" spans="1:17" ht="15.95" customHeight="1" x14ac:dyDescent="0.25">
      <c r="A153" s="7" t="s">
        <v>43</v>
      </c>
      <c r="B153" s="7" t="s">
        <v>351</v>
      </c>
      <c r="C153" s="8">
        <v>1</v>
      </c>
      <c r="D153" s="9">
        <f t="shared" si="21"/>
        <v>7</v>
      </c>
      <c r="E153" s="62">
        <f t="shared" si="22"/>
        <v>7</v>
      </c>
      <c r="F153" s="59">
        <v>0</v>
      </c>
      <c r="G153" s="8">
        <v>0</v>
      </c>
      <c r="H153" s="8">
        <v>7</v>
      </c>
      <c r="I153" s="8">
        <v>0</v>
      </c>
      <c r="J153" s="8">
        <v>0</v>
      </c>
      <c r="K153" s="94">
        <v>0</v>
      </c>
      <c r="L153" s="94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</row>
    <row r="154" spans="1:17" ht="15.95" customHeight="1" x14ac:dyDescent="0.25">
      <c r="A154" s="7" t="s">
        <v>43</v>
      </c>
      <c r="B154" s="7" t="s">
        <v>248</v>
      </c>
      <c r="C154" s="8">
        <v>1</v>
      </c>
      <c r="D154" s="9">
        <f t="shared" si="21"/>
        <v>7</v>
      </c>
      <c r="E154" s="62">
        <f t="shared" si="22"/>
        <v>7</v>
      </c>
      <c r="F154" s="59">
        <v>0</v>
      </c>
      <c r="G154" s="8">
        <v>7</v>
      </c>
      <c r="H154" s="8">
        <v>0</v>
      </c>
      <c r="I154" s="8">
        <v>0</v>
      </c>
      <c r="J154" s="8">
        <v>0</v>
      </c>
      <c r="K154" s="94">
        <v>0</v>
      </c>
      <c r="L154" s="94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</row>
    <row r="155" spans="1:17" s="109" customFormat="1" ht="15.95" customHeight="1" x14ac:dyDescent="0.25">
      <c r="A155" s="7" t="s">
        <v>43</v>
      </c>
      <c r="B155" s="7" t="s">
        <v>748</v>
      </c>
      <c r="C155" s="8">
        <v>1</v>
      </c>
      <c r="D155" s="9">
        <f t="shared" si="21"/>
        <v>6</v>
      </c>
      <c r="E155" s="62">
        <f t="shared" si="22"/>
        <v>6</v>
      </c>
      <c r="F155" s="59">
        <v>0</v>
      </c>
      <c r="G155" s="8">
        <v>0</v>
      </c>
      <c r="H155" s="8">
        <v>0</v>
      </c>
      <c r="I155" s="8">
        <v>0</v>
      </c>
      <c r="J155" s="8">
        <v>0</v>
      </c>
      <c r="K155" s="94">
        <v>0</v>
      </c>
      <c r="L155" s="94">
        <v>0</v>
      </c>
      <c r="M155" s="8">
        <v>0</v>
      </c>
      <c r="N155" s="8">
        <v>0</v>
      </c>
      <c r="O155" s="8">
        <v>0</v>
      </c>
      <c r="P155" s="8">
        <v>6</v>
      </c>
      <c r="Q155" s="8">
        <v>0</v>
      </c>
    </row>
    <row r="156" spans="1:17" ht="15.95" customHeight="1" x14ac:dyDescent="0.25">
      <c r="A156" s="7" t="s">
        <v>43</v>
      </c>
      <c r="B156" s="7" t="s">
        <v>536</v>
      </c>
      <c r="C156" s="8">
        <v>1</v>
      </c>
      <c r="D156" s="9">
        <f t="shared" si="21"/>
        <v>6</v>
      </c>
      <c r="E156" s="62">
        <f t="shared" si="22"/>
        <v>6</v>
      </c>
      <c r="F156" s="59">
        <v>0</v>
      </c>
      <c r="G156" s="8">
        <v>0</v>
      </c>
      <c r="H156" s="8">
        <v>0</v>
      </c>
      <c r="I156" s="8">
        <v>0</v>
      </c>
      <c r="J156" s="8">
        <v>0</v>
      </c>
      <c r="K156" s="94">
        <v>0</v>
      </c>
      <c r="L156" s="94">
        <v>6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</row>
    <row r="157" spans="1:17" ht="15.75" customHeight="1" x14ac:dyDescent="0.25">
      <c r="A157" s="7" t="s">
        <v>43</v>
      </c>
      <c r="B157" s="7" t="s">
        <v>249</v>
      </c>
      <c r="C157" s="8">
        <v>1</v>
      </c>
      <c r="D157" s="9">
        <f t="shared" si="21"/>
        <v>6</v>
      </c>
      <c r="E157" s="62">
        <f t="shared" si="22"/>
        <v>6</v>
      </c>
      <c r="F157" s="59">
        <v>0</v>
      </c>
      <c r="G157" s="8">
        <v>6</v>
      </c>
      <c r="H157" s="8">
        <v>0</v>
      </c>
      <c r="I157" s="8">
        <v>0</v>
      </c>
      <c r="J157" s="8">
        <v>0</v>
      </c>
      <c r="K157" s="94">
        <v>0</v>
      </c>
      <c r="L157" s="94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</row>
    <row r="158" spans="1:17" s="109" customFormat="1" ht="15.95" customHeight="1" x14ac:dyDescent="0.25">
      <c r="A158" s="7" t="s">
        <v>43</v>
      </c>
      <c r="B158" s="7" t="s">
        <v>749</v>
      </c>
      <c r="C158" s="8">
        <v>1</v>
      </c>
      <c r="D158" s="9">
        <f t="shared" ref="D158:D177" si="23">SUM(F158:Q158)</f>
        <v>5</v>
      </c>
      <c r="E158" s="62">
        <f t="shared" ref="E158:E177" si="24">D158/C158</f>
        <v>5</v>
      </c>
      <c r="F158" s="59">
        <v>0</v>
      </c>
      <c r="G158" s="8">
        <v>0</v>
      </c>
      <c r="H158" s="8">
        <v>0</v>
      </c>
      <c r="I158" s="8">
        <v>0</v>
      </c>
      <c r="J158" s="8">
        <v>0</v>
      </c>
      <c r="K158" s="94">
        <v>0</v>
      </c>
      <c r="L158" s="94">
        <v>0</v>
      </c>
      <c r="M158" s="8">
        <v>0</v>
      </c>
      <c r="N158" s="8">
        <v>0</v>
      </c>
      <c r="O158" s="8">
        <v>0</v>
      </c>
      <c r="P158" s="8">
        <v>5</v>
      </c>
      <c r="Q158" s="8">
        <v>0</v>
      </c>
    </row>
    <row r="159" spans="1:17" ht="15.95" customHeight="1" x14ac:dyDescent="0.25">
      <c r="A159" s="7" t="s">
        <v>43</v>
      </c>
      <c r="B159" s="7" t="s">
        <v>353</v>
      </c>
      <c r="C159" s="8">
        <v>1</v>
      </c>
      <c r="D159" s="9">
        <f t="shared" si="23"/>
        <v>5</v>
      </c>
      <c r="E159" s="62">
        <f t="shared" si="24"/>
        <v>5</v>
      </c>
      <c r="F159" s="59">
        <v>0</v>
      </c>
      <c r="G159" s="8">
        <v>0</v>
      </c>
      <c r="H159" s="8">
        <v>5</v>
      </c>
      <c r="I159" s="8">
        <v>0</v>
      </c>
      <c r="J159" s="8">
        <v>0</v>
      </c>
      <c r="K159" s="94">
        <v>0</v>
      </c>
      <c r="L159" s="94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</row>
    <row r="160" spans="1:17" ht="15.95" customHeight="1" x14ac:dyDescent="0.25">
      <c r="A160" s="7" t="s">
        <v>43</v>
      </c>
      <c r="B160" s="7" t="s">
        <v>250</v>
      </c>
      <c r="C160" s="8">
        <v>1</v>
      </c>
      <c r="D160" s="9">
        <f t="shared" si="23"/>
        <v>5</v>
      </c>
      <c r="E160" s="62">
        <f t="shared" si="24"/>
        <v>5</v>
      </c>
      <c r="F160" s="59">
        <v>0</v>
      </c>
      <c r="G160" s="8">
        <v>5</v>
      </c>
      <c r="H160" s="8">
        <v>0</v>
      </c>
      <c r="I160" s="8">
        <v>0</v>
      </c>
      <c r="J160" s="8">
        <v>0</v>
      </c>
      <c r="K160" s="94">
        <v>0</v>
      </c>
      <c r="L160" s="94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</row>
    <row r="161" spans="1:17" s="116" customFormat="1" ht="15.95" customHeight="1" x14ac:dyDescent="0.25">
      <c r="A161" s="7" t="s">
        <v>43</v>
      </c>
      <c r="B161" s="7" t="s">
        <v>817</v>
      </c>
      <c r="C161" s="8">
        <v>1</v>
      </c>
      <c r="D161" s="9">
        <f t="shared" si="23"/>
        <v>5</v>
      </c>
      <c r="E161" s="62">
        <f t="shared" si="24"/>
        <v>5</v>
      </c>
      <c r="F161" s="59">
        <v>0</v>
      </c>
      <c r="G161" s="8">
        <v>0</v>
      </c>
      <c r="H161" s="8">
        <v>0</v>
      </c>
      <c r="I161" s="8">
        <v>0</v>
      </c>
      <c r="J161" s="8">
        <v>0</v>
      </c>
      <c r="K161" s="94">
        <v>0</v>
      </c>
      <c r="L161" s="94">
        <v>0</v>
      </c>
      <c r="M161" s="8">
        <v>0</v>
      </c>
      <c r="N161" s="8">
        <v>0</v>
      </c>
      <c r="O161" s="8">
        <v>0</v>
      </c>
      <c r="P161" s="8">
        <v>0</v>
      </c>
      <c r="Q161" s="8">
        <v>5</v>
      </c>
    </row>
    <row r="162" spans="1:17" ht="15.95" customHeight="1" x14ac:dyDescent="0.25">
      <c r="A162" s="7" t="s">
        <v>43</v>
      </c>
      <c r="B162" s="7" t="s">
        <v>626</v>
      </c>
      <c r="C162" s="8">
        <v>1</v>
      </c>
      <c r="D162" s="9">
        <f t="shared" si="23"/>
        <v>5</v>
      </c>
      <c r="E162" s="62">
        <f t="shared" si="24"/>
        <v>5</v>
      </c>
      <c r="F162" s="59">
        <v>0</v>
      </c>
      <c r="G162" s="8">
        <v>0</v>
      </c>
      <c r="H162" s="8">
        <v>0</v>
      </c>
      <c r="I162" s="8">
        <v>0</v>
      </c>
      <c r="J162" s="8">
        <v>0</v>
      </c>
      <c r="K162" s="94">
        <v>0</v>
      </c>
      <c r="L162" s="94">
        <v>0</v>
      </c>
      <c r="M162" s="8">
        <v>0</v>
      </c>
      <c r="N162" s="8">
        <v>5</v>
      </c>
      <c r="O162" s="8">
        <v>0</v>
      </c>
      <c r="P162" s="8">
        <v>0</v>
      </c>
      <c r="Q162" s="8">
        <v>0</v>
      </c>
    </row>
    <row r="163" spans="1:17" ht="15.95" customHeight="1" x14ac:dyDescent="0.25">
      <c r="A163" s="7" t="s">
        <v>43</v>
      </c>
      <c r="B163" s="7" t="s">
        <v>354</v>
      </c>
      <c r="C163" s="8">
        <v>1</v>
      </c>
      <c r="D163" s="9">
        <f t="shared" si="23"/>
        <v>4</v>
      </c>
      <c r="E163" s="62">
        <f t="shared" si="24"/>
        <v>4</v>
      </c>
      <c r="F163" s="59">
        <v>0</v>
      </c>
      <c r="G163" s="8">
        <v>0</v>
      </c>
      <c r="H163" s="8">
        <v>4</v>
      </c>
      <c r="I163" s="8">
        <v>0</v>
      </c>
      <c r="J163" s="8">
        <v>0</v>
      </c>
      <c r="K163" s="94">
        <v>0</v>
      </c>
      <c r="L163" s="94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</row>
    <row r="164" spans="1:17" ht="15.95" customHeight="1" x14ac:dyDescent="0.25">
      <c r="A164" s="7" t="s">
        <v>43</v>
      </c>
      <c r="B164" s="7" t="s">
        <v>627</v>
      </c>
      <c r="C164" s="8">
        <v>1</v>
      </c>
      <c r="D164" s="9">
        <f t="shared" si="23"/>
        <v>4</v>
      </c>
      <c r="E164" s="62">
        <f t="shared" si="24"/>
        <v>4</v>
      </c>
      <c r="F164" s="59">
        <v>0</v>
      </c>
      <c r="G164" s="8">
        <v>0</v>
      </c>
      <c r="H164" s="8">
        <v>0</v>
      </c>
      <c r="I164" s="8">
        <v>0</v>
      </c>
      <c r="J164" s="8">
        <v>0</v>
      </c>
      <c r="K164" s="94">
        <v>0</v>
      </c>
      <c r="L164" s="94">
        <v>0</v>
      </c>
      <c r="M164" s="8">
        <v>0</v>
      </c>
      <c r="N164" s="8">
        <v>4</v>
      </c>
      <c r="O164" s="8">
        <v>0</v>
      </c>
      <c r="P164" s="8">
        <v>0</v>
      </c>
      <c r="Q164" s="8">
        <v>0</v>
      </c>
    </row>
    <row r="165" spans="1:17" s="116" customFormat="1" ht="15.95" customHeight="1" x14ac:dyDescent="0.25">
      <c r="A165" s="7" t="s">
        <v>43</v>
      </c>
      <c r="B165" s="7" t="s">
        <v>818</v>
      </c>
      <c r="C165" s="8">
        <v>1</v>
      </c>
      <c r="D165" s="9">
        <f t="shared" si="23"/>
        <v>4</v>
      </c>
      <c r="E165" s="62">
        <f t="shared" si="24"/>
        <v>4</v>
      </c>
      <c r="F165" s="59">
        <v>0</v>
      </c>
      <c r="G165" s="8">
        <v>0</v>
      </c>
      <c r="H165" s="8">
        <v>0</v>
      </c>
      <c r="I165" s="8">
        <v>0</v>
      </c>
      <c r="J165" s="8">
        <v>0</v>
      </c>
      <c r="K165" s="94">
        <v>0</v>
      </c>
      <c r="L165" s="94">
        <v>0</v>
      </c>
      <c r="M165" s="8">
        <v>0</v>
      </c>
      <c r="N165" s="8">
        <v>0</v>
      </c>
      <c r="O165" s="8">
        <v>0</v>
      </c>
      <c r="P165" s="8">
        <v>0</v>
      </c>
      <c r="Q165" s="8">
        <v>4</v>
      </c>
    </row>
    <row r="166" spans="1:17" s="109" customFormat="1" ht="15.95" customHeight="1" x14ac:dyDescent="0.25">
      <c r="A166" s="7" t="s">
        <v>43</v>
      </c>
      <c r="B166" s="7" t="s">
        <v>750</v>
      </c>
      <c r="C166" s="8">
        <v>1</v>
      </c>
      <c r="D166" s="9">
        <f t="shared" si="23"/>
        <v>4</v>
      </c>
      <c r="E166" s="62">
        <f t="shared" si="24"/>
        <v>4</v>
      </c>
      <c r="F166" s="59">
        <v>0</v>
      </c>
      <c r="G166" s="8">
        <v>0</v>
      </c>
      <c r="H166" s="8">
        <v>0</v>
      </c>
      <c r="I166" s="8">
        <v>0</v>
      </c>
      <c r="J166" s="8">
        <v>0</v>
      </c>
      <c r="K166" s="94">
        <v>0</v>
      </c>
      <c r="L166" s="94">
        <v>0</v>
      </c>
      <c r="M166" s="8">
        <v>0</v>
      </c>
      <c r="N166" s="8">
        <v>0</v>
      </c>
      <c r="O166" s="8">
        <v>0</v>
      </c>
      <c r="P166" s="8">
        <v>4</v>
      </c>
      <c r="Q166" s="8">
        <v>0</v>
      </c>
    </row>
    <row r="167" spans="1:17" ht="15.95" customHeight="1" x14ac:dyDescent="0.25">
      <c r="A167" s="7" t="s">
        <v>43</v>
      </c>
      <c r="B167" s="7" t="s">
        <v>538</v>
      </c>
      <c r="C167" s="8">
        <v>1</v>
      </c>
      <c r="D167" s="9">
        <f t="shared" si="23"/>
        <v>3</v>
      </c>
      <c r="E167" s="62">
        <f t="shared" si="24"/>
        <v>3</v>
      </c>
      <c r="F167" s="59">
        <v>0</v>
      </c>
      <c r="G167" s="8">
        <v>0</v>
      </c>
      <c r="H167" s="8">
        <v>0</v>
      </c>
      <c r="I167" s="8">
        <v>0</v>
      </c>
      <c r="J167" s="8">
        <v>0</v>
      </c>
      <c r="K167" s="94">
        <v>0</v>
      </c>
      <c r="L167" s="94">
        <v>3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</row>
    <row r="168" spans="1:17" s="109" customFormat="1" ht="15.95" customHeight="1" x14ac:dyDescent="0.25">
      <c r="A168" s="7" t="s">
        <v>43</v>
      </c>
      <c r="B168" s="7" t="s">
        <v>751</v>
      </c>
      <c r="C168" s="8">
        <v>1</v>
      </c>
      <c r="D168" s="9">
        <f t="shared" si="23"/>
        <v>3</v>
      </c>
      <c r="E168" s="62">
        <f t="shared" si="24"/>
        <v>3</v>
      </c>
      <c r="F168" s="59">
        <v>0</v>
      </c>
      <c r="G168" s="8">
        <v>0</v>
      </c>
      <c r="H168" s="8">
        <v>0</v>
      </c>
      <c r="I168" s="8">
        <v>0</v>
      </c>
      <c r="J168" s="8">
        <v>0</v>
      </c>
      <c r="K168" s="94">
        <v>0</v>
      </c>
      <c r="L168" s="94">
        <v>0</v>
      </c>
      <c r="M168" s="8">
        <v>0</v>
      </c>
      <c r="N168" s="8">
        <v>0</v>
      </c>
      <c r="O168" s="8">
        <v>0</v>
      </c>
      <c r="P168" s="8">
        <v>3</v>
      </c>
      <c r="Q168" s="8">
        <v>0</v>
      </c>
    </row>
    <row r="169" spans="1:17" ht="15.95" customHeight="1" x14ac:dyDescent="0.25">
      <c r="A169" s="7" t="s">
        <v>43</v>
      </c>
      <c r="B169" s="7" t="s">
        <v>150</v>
      </c>
      <c r="C169" s="8">
        <v>1</v>
      </c>
      <c r="D169" s="9">
        <f t="shared" si="23"/>
        <v>3</v>
      </c>
      <c r="E169" s="62">
        <f t="shared" si="24"/>
        <v>3</v>
      </c>
      <c r="F169" s="59">
        <v>3</v>
      </c>
      <c r="G169" s="8">
        <v>0</v>
      </c>
      <c r="H169" s="8">
        <v>0</v>
      </c>
      <c r="I169" s="8">
        <v>0</v>
      </c>
      <c r="J169" s="8">
        <v>0</v>
      </c>
      <c r="K169" s="94">
        <v>0</v>
      </c>
      <c r="L169" s="94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</row>
    <row r="170" spans="1:17" ht="15.95" customHeight="1" x14ac:dyDescent="0.25">
      <c r="A170" s="7" t="s">
        <v>43</v>
      </c>
      <c r="B170" s="7" t="s">
        <v>252</v>
      </c>
      <c r="C170" s="8">
        <v>1</v>
      </c>
      <c r="D170" s="9">
        <f t="shared" si="23"/>
        <v>3</v>
      </c>
      <c r="E170" s="62">
        <f t="shared" si="24"/>
        <v>3</v>
      </c>
      <c r="F170" s="59">
        <v>0</v>
      </c>
      <c r="G170" s="8">
        <v>3</v>
      </c>
      <c r="H170" s="8">
        <v>0</v>
      </c>
      <c r="I170" s="8">
        <v>0</v>
      </c>
      <c r="J170" s="8">
        <v>0</v>
      </c>
      <c r="K170" s="94">
        <v>0</v>
      </c>
      <c r="L170" s="94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</row>
    <row r="171" spans="1:17" s="116" customFormat="1" ht="15.95" customHeight="1" x14ac:dyDescent="0.25">
      <c r="A171" s="7" t="s">
        <v>43</v>
      </c>
      <c r="B171" s="7" t="s">
        <v>819</v>
      </c>
      <c r="C171" s="8">
        <v>1</v>
      </c>
      <c r="D171" s="9">
        <f t="shared" si="23"/>
        <v>3</v>
      </c>
      <c r="E171" s="62">
        <f t="shared" si="24"/>
        <v>3</v>
      </c>
      <c r="F171" s="59">
        <v>0</v>
      </c>
      <c r="G171" s="8">
        <v>0</v>
      </c>
      <c r="H171" s="8">
        <v>0</v>
      </c>
      <c r="I171" s="8">
        <v>0</v>
      </c>
      <c r="J171" s="8">
        <v>0</v>
      </c>
      <c r="K171" s="94">
        <v>0</v>
      </c>
      <c r="L171" s="94">
        <v>0</v>
      </c>
      <c r="M171" s="8">
        <v>0</v>
      </c>
      <c r="N171" s="8">
        <v>0</v>
      </c>
      <c r="O171" s="8">
        <v>0</v>
      </c>
      <c r="P171" s="8">
        <v>0</v>
      </c>
      <c r="Q171" s="8">
        <v>3</v>
      </c>
    </row>
    <row r="172" spans="1:17" s="116" customFormat="1" ht="15.95" customHeight="1" x14ac:dyDescent="0.25">
      <c r="A172" s="7" t="s">
        <v>43</v>
      </c>
      <c r="B172" s="7" t="s">
        <v>820</v>
      </c>
      <c r="C172" s="8">
        <v>1</v>
      </c>
      <c r="D172" s="9">
        <f t="shared" ref="D172" si="25">SUM(F172:Q172)</f>
        <v>2</v>
      </c>
      <c r="E172" s="62">
        <f t="shared" ref="E172" si="26">D172/C172</f>
        <v>2</v>
      </c>
      <c r="F172" s="59">
        <v>0</v>
      </c>
      <c r="G172" s="8">
        <v>0</v>
      </c>
      <c r="H172" s="8">
        <v>0</v>
      </c>
      <c r="I172" s="8">
        <v>0</v>
      </c>
      <c r="J172" s="8">
        <v>0</v>
      </c>
      <c r="K172" s="94">
        <v>0</v>
      </c>
      <c r="L172" s="94">
        <v>0</v>
      </c>
      <c r="M172" s="8">
        <v>0</v>
      </c>
      <c r="N172" s="8">
        <v>0</v>
      </c>
      <c r="O172" s="8">
        <v>0</v>
      </c>
      <c r="P172" s="8">
        <v>0</v>
      </c>
      <c r="Q172" s="8">
        <v>2</v>
      </c>
    </row>
    <row r="173" spans="1:17" ht="15.95" customHeight="1" x14ac:dyDescent="0.25">
      <c r="A173" s="7" t="s">
        <v>43</v>
      </c>
      <c r="B173" s="7" t="s">
        <v>253</v>
      </c>
      <c r="C173" s="8">
        <v>1</v>
      </c>
      <c r="D173" s="9">
        <f t="shared" si="23"/>
        <v>2</v>
      </c>
      <c r="E173" s="62">
        <f t="shared" si="24"/>
        <v>2</v>
      </c>
      <c r="F173" s="59">
        <v>0</v>
      </c>
      <c r="G173" s="8">
        <v>2</v>
      </c>
      <c r="H173" s="8">
        <v>0</v>
      </c>
      <c r="I173" s="8">
        <v>0</v>
      </c>
      <c r="J173" s="8">
        <v>0</v>
      </c>
      <c r="K173" s="94">
        <v>0</v>
      </c>
      <c r="L173" s="94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</row>
    <row r="174" spans="1:17" ht="15.95" customHeight="1" x14ac:dyDescent="0.25">
      <c r="A174" s="7" t="s">
        <v>43</v>
      </c>
      <c r="B174" s="7" t="s">
        <v>356</v>
      </c>
      <c r="C174" s="8">
        <v>1</v>
      </c>
      <c r="D174" s="9">
        <f t="shared" si="23"/>
        <v>2</v>
      </c>
      <c r="E174" s="62">
        <f t="shared" si="24"/>
        <v>2</v>
      </c>
      <c r="F174" s="59">
        <v>0</v>
      </c>
      <c r="G174" s="8">
        <v>0</v>
      </c>
      <c r="H174" s="8">
        <v>2</v>
      </c>
      <c r="I174" s="8">
        <v>0</v>
      </c>
      <c r="J174" s="8">
        <v>0</v>
      </c>
      <c r="K174" s="94">
        <v>0</v>
      </c>
      <c r="L174" s="94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</row>
    <row r="175" spans="1:17" ht="15.95" customHeight="1" x14ac:dyDescent="0.25">
      <c r="A175" s="7" t="s">
        <v>43</v>
      </c>
      <c r="B175" s="7" t="s">
        <v>557</v>
      </c>
      <c r="C175" s="8">
        <v>1</v>
      </c>
      <c r="D175" s="9">
        <f t="shared" si="23"/>
        <v>2</v>
      </c>
      <c r="E175" s="62">
        <f t="shared" si="24"/>
        <v>2</v>
      </c>
      <c r="F175" s="59">
        <v>0</v>
      </c>
      <c r="G175" s="8">
        <v>0</v>
      </c>
      <c r="H175" s="8">
        <v>0</v>
      </c>
      <c r="I175" s="8">
        <v>0</v>
      </c>
      <c r="J175" s="8">
        <v>0</v>
      </c>
      <c r="K175" s="94">
        <v>0</v>
      </c>
      <c r="L175" s="94">
        <v>0</v>
      </c>
      <c r="M175" s="8">
        <v>0</v>
      </c>
      <c r="N175" s="8">
        <v>2</v>
      </c>
      <c r="O175" s="8">
        <v>0</v>
      </c>
      <c r="P175" s="8">
        <v>0</v>
      </c>
      <c r="Q175" s="8">
        <v>0</v>
      </c>
    </row>
    <row r="176" spans="1:17" ht="15.95" customHeight="1" x14ac:dyDescent="0.25">
      <c r="A176" s="7" t="s">
        <v>43</v>
      </c>
      <c r="B176" s="7" t="s">
        <v>152</v>
      </c>
      <c r="C176" s="8">
        <v>1</v>
      </c>
      <c r="D176" s="9">
        <f t="shared" si="23"/>
        <v>1</v>
      </c>
      <c r="E176" s="62">
        <f t="shared" si="24"/>
        <v>1</v>
      </c>
      <c r="F176" s="59">
        <v>1</v>
      </c>
      <c r="G176" s="8">
        <v>0</v>
      </c>
      <c r="H176" s="8">
        <v>0</v>
      </c>
      <c r="I176" s="8">
        <v>0</v>
      </c>
      <c r="J176" s="8">
        <v>0</v>
      </c>
      <c r="K176" s="94">
        <v>0</v>
      </c>
      <c r="L176" s="94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</row>
    <row r="177" spans="1:17" ht="15.95" customHeight="1" x14ac:dyDescent="0.25">
      <c r="A177" s="7" t="s">
        <v>43</v>
      </c>
      <c r="B177" s="7" t="s">
        <v>357</v>
      </c>
      <c r="C177" s="8">
        <v>1</v>
      </c>
      <c r="D177" s="9">
        <f t="shared" si="23"/>
        <v>1</v>
      </c>
      <c r="E177" s="62">
        <f t="shared" si="24"/>
        <v>1</v>
      </c>
      <c r="F177" s="59">
        <v>0</v>
      </c>
      <c r="G177" s="8">
        <v>0</v>
      </c>
      <c r="H177" s="8">
        <v>1</v>
      </c>
      <c r="I177" s="8">
        <v>0</v>
      </c>
      <c r="J177" s="8">
        <v>0</v>
      </c>
      <c r="K177" s="94">
        <v>0</v>
      </c>
      <c r="L177" s="94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</row>
  </sheetData>
  <sheetProtection algorithmName="SHA-512" hashValue="IfN3K3931iEUbcCvCCzgoAF2AoSi3luZx+9kzAKGNPQ2pQG56FfssOJhI45K1qwK1Ji3jL8l7N2FcGfvPG6dBA==" saltValue="Brsyjfsz6Ugw1MvCclsjqQ==" spinCount="100000" sheet="1" objects="1" scenarios="1"/>
  <sortState ref="A2:Q161">
    <sortCondition descending="1" ref="D9:D123"/>
    <sortCondition descending="1" ref="E9:E123"/>
    <sortCondition ref="B9:B123"/>
  </sortState>
  <hyperlinks>
    <hyperlink ref="R1" location="Jegyzék!A1" display="VISSZA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workbookViewId="0">
      <pane ySplit="1" topLeftCell="A2" activePane="bottomLeft" state="frozen"/>
      <selection pane="bottomLeft" activeCell="R1" sqref="R1"/>
    </sheetView>
  </sheetViews>
  <sheetFormatPr defaultColWidth="10.7109375" defaultRowHeight="15.95" customHeight="1" x14ac:dyDescent="0.25"/>
  <cols>
    <col min="1" max="1" width="5.7109375" style="2" customWidth="1"/>
    <col min="2" max="2" width="32.7109375" style="2" customWidth="1"/>
    <col min="3" max="4" width="5.7109375" style="2" customWidth="1"/>
    <col min="5" max="5" width="8.7109375" style="2" customWidth="1"/>
    <col min="6" max="10" width="5.7109375" style="2" customWidth="1"/>
    <col min="11" max="12" width="5.7109375" style="95" customWidth="1"/>
    <col min="13" max="19" width="5.7109375" style="2" customWidth="1"/>
    <col min="20" max="16384" width="10.7109375" style="2"/>
  </cols>
  <sheetData>
    <row r="1" spans="1:20" ht="120" customHeight="1" x14ac:dyDescent="0.25">
      <c r="A1" s="69" t="s">
        <v>30</v>
      </c>
      <c r="B1" s="69" t="s">
        <v>31</v>
      </c>
      <c r="C1" s="69" t="s">
        <v>32</v>
      </c>
      <c r="D1" s="69" t="s">
        <v>33</v>
      </c>
      <c r="E1" s="70" t="s">
        <v>42</v>
      </c>
      <c r="F1" s="71" t="s">
        <v>34</v>
      </c>
      <c r="G1" s="69" t="s">
        <v>35</v>
      </c>
      <c r="H1" s="69" t="s">
        <v>580</v>
      </c>
      <c r="I1" s="69" t="s">
        <v>295</v>
      </c>
      <c r="J1" s="69" t="s">
        <v>36</v>
      </c>
      <c r="K1" s="72" t="s">
        <v>37</v>
      </c>
      <c r="L1" s="72" t="s">
        <v>579</v>
      </c>
      <c r="M1" s="69" t="s">
        <v>581</v>
      </c>
      <c r="N1" s="69" t="s">
        <v>40</v>
      </c>
      <c r="O1" s="69" t="s">
        <v>39</v>
      </c>
      <c r="P1" s="69" t="s">
        <v>38</v>
      </c>
      <c r="Q1" s="69" t="s">
        <v>41</v>
      </c>
      <c r="R1" s="73" t="s">
        <v>44</v>
      </c>
      <c r="S1" s="74" t="s">
        <v>45</v>
      </c>
    </row>
    <row r="2" spans="1:20" ht="15.95" customHeight="1" x14ac:dyDescent="0.25">
      <c r="A2" s="15" t="s">
        <v>9</v>
      </c>
      <c r="B2" s="15" t="s">
        <v>66</v>
      </c>
      <c r="C2" s="16">
        <v>5</v>
      </c>
      <c r="D2" s="17">
        <f>SUM(F2:Q2)</f>
        <v>520</v>
      </c>
      <c r="E2" s="52">
        <f>D2/C2</f>
        <v>104</v>
      </c>
      <c r="F2" s="47">
        <v>100</v>
      </c>
      <c r="G2" s="16">
        <v>100</v>
      </c>
      <c r="H2" s="16">
        <v>100</v>
      </c>
      <c r="I2" s="16">
        <v>0</v>
      </c>
      <c r="J2" s="16">
        <v>0</v>
      </c>
      <c r="K2" s="85">
        <v>0</v>
      </c>
      <c r="L2" s="85">
        <v>120</v>
      </c>
      <c r="M2" s="16">
        <v>100</v>
      </c>
      <c r="N2" s="16">
        <v>0</v>
      </c>
      <c r="O2" s="16">
        <v>0</v>
      </c>
      <c r="P2" s="16">
        <v>0</v>
      </c>
      <c r="Q2" s="16">
        <v>0</v>
      </c>
      <c r="R2" s="106"/>
      <c r="S2" s="107"/>
      <c r="T2" s="107"/>
    </row>
    <row r="3" spans="1:20" ht="15.95" customHeight="1" x14ac:dyDescent="0.25">
      <c r="A3" s="32" t="s">
        <v>10</v>
      </c>
      <c r="B3" s="32" t="s">
        <v>154</v>
      </c>
      <c r="C3" s="33">
        <v>8</v>
      </c>
      <c r="D3" s="34">
        <f>F3+G3+J3+K3+P3+Q3</f>
        <v>490</v>
      </c>
      <c r="E3" s="53">
        <f>SUM(F3:Q3)/C3</f>
        <v>71.75</v>
      </c>
      <c r="F3" s="103">
        <v>70</v>
      </c>
      <c r="G3" s="34">
        <v>65</v>
      </c>
      <c r="H3" s="33">
        <v>0</v>
      </c>
      <c r="I3" s="33">
        <v>0</v>
      </c>
      <c r="J3" s="34">
        <v>85</v>
      </c>
      <c r="K3" s="101">
        <v>120</v>
      </c>
      <c r="L3" s="86">
        <v>29</v>
      </c>
      <c r="M3" s="33">
        <v>0</v>
      </c>
      <c r="N3" s="33">
        <v>55</v>
      </c>
      <c r="O3" s="33">
        <v>0</v>
      </c>
      <c r="P3" s="34">
        <v>75</v>
      </c>
      <c r="Q3" s="34">
        <v>75</v>
      </c>
      <c r="R3" s="106"/>
      <c r="S3" s="107"/>
      <c r="T3" s="107"/>
    </row>
    <row r="4" spans="1:20" ht="15.95" customHeight="1" x14ac:dyDescent="0.25">
      <c r="A4" s="25" t="s">
        <v>11</v>
      </c>
      <c r="B4" s="25" t="s">
        <v>155</v>
      </c>
      <c r="C4" s="26">
        <v>8</v>
      </c>
      <c r="D4" s="27">
        <f>G4+H4+J4+L4+O4+P4</f>
        <v>452</v>
      </c>
      <c r="E4" s="54">
        <f>SUM(F4:Q4)/C4</f>
        <v>72.75</v>
      </c>
      <c r="F4" s="49">
        <v>65</v>
      </c>
      <c r="G4" s="27">
        <v>70</v>
      </c>
      <c r="H4" s="27">
        <v>75</v>
      </c>
      <c r="I4" s="26">
        <v>0</v>
      </c>
      <c r="J4" s="27">
        <v>75</v>
      </c>
      <c r="K4" s="88">
        <v>0</v>
      </c>
      <c r="L4" s="87">
        <v>72</v>
      </c>
      <c r="M4" s="26">
        <v>0</v>
      </c>
      <c r="N4" s="26">
        <v>65</v>
      </c>
      <c r="O4" s="27">
        <v>75</v>
      </c>
      <c r="P4" s="27">
        <v>85</v>
      </c>
      <c r="Q4" s="26">
        <v>0</v>
      </c>
      <c r="R4" s="106"/>
      <c r="S4" s="107"/>
      <c r="T4" s="107"/>
    </row>
    <row r="5" spans="1:20" ht="15.95" customHeight="1" x14ac:dyDescent="0.25">
      <c r="A5" s="35" t="s">
        <v>12</v>
      </c>
      <c r="B5" s="35" t="s">
        <v>74</v>
      </c>
      <c r="C5" s="36">
        <v>5</v>
      </c>
      <c r="D5" s="37">
        <f t="shared" ref="D5:D23" si="0">SUM(F5:Q5)</f>
        <v>405</v>
      </c>
      <c r="E5" s="55">
        <f t="shared" ref="E5:E25" si="1">D5/C5</f>
        <v>81</v>
      </c>
      <c r="F5" s="50">
        <v>85</v>
      </c>
      <c r="G5" s="36">
        <v>0</v>
      </c>
      <c r="H5" s="36">
        <v>0</v>
      </c>
      <c r="I5" s="36">
        <v>0</v>
      </c>
      <c r="J5" s="36">
        <v>0</v>
      </c>
      <c r="K5" s="89">
        <v>0</v>
      </c>
      <c r="L5" s="89">
        <v>60</v>
      </c>
      <c r="M5" s="36">
        <v>0</v>
      </c>
      <c r="N5" s="36">
        <v>75</v>
      </c>
      <c r="O5" s="36">
        <v>0</v>
      </c>
      <c r="P5" s="36">
        <v>100</v>
      </c>
      <c r="Q5" s="36">
        <v>85</v>
      </c>
    </row>
    <row r="6" spans="1:20" ht="15.95" customHeight="1" x14ac:dyDescent="0.25">
      <c r="A6" s="38" t="s">
        <v>13</v>
      </c>
      <c r="B6" s="38" t="s">
        <v>159</v>
      </c>
      <c r="C6" s="39">
        <v>6</v>
      </c>
      <c r="D6" s="40">
        <f t="shared" si="0"/>
        <v>336</v>
      </c>
      <c r="E6" s="56">
        <f t="shared" si="1"/>
        <v>56</v>
      </c>
      <c r="F6" s="51">
        <v>45</v>
      </c>
      <c r="G6" s="39">
        <v>75</v>
      </c>
      <c r="H6" s="39">
        <v>0</v>
      </c>
      <c r="I6" s="39">
        <v>0</v>
      </c>
      <c r="J6" s="39">
        <v>0</v>
      </c>
      <c r="K6" s="90">
        <v>0</v>
      </c>
      <c r="L6" s="90">
        <v>66</v>
      </c>
      <c r="M6" s="39">
        <v>0</v>
      </c>
      <c r="N6" s="39">
        <v>40</v>
      </c>
      <c r="O6" s="39">
        <v>0</v>
      </c>
      <c r="P6" s="39">
        <v>65</v>
      </c>
      <c r="Q6" s="39">
        <v>45</v>
      </c>
    </row>
    <row r="7" spans="1:20" s="116" customFormat="1" ht="15.95" customHeight="1" x14ac:dyDescent="0.25">
      <c r="A7" s="35" t="s">
        <v>14</v>
      </c>
      <c r="B7" s="35" t="s">
        <v>160</v>
      </c>
      <c r="C7" s="36">
        <v>6</v>
      </c>
      <c r="D7" s="37">
        <f t="shared" ref="D7" si="2">SUM(F7:Q7)</f>
        <v>292</v>
      </c>
      <c r="E7" s="55">
        <f t="shared" ref="E7" si="3">D7/C7</f>
        <v>48.666666666666664</v>
      </c>
      <c r="F7" s="50">
        <v>40</v>
      </c>
      <c r="G7" s="36">
        <v>60</v>
      </c>
      <c r="H7" s="36">
        <v>0</v>
      </c>
      <c r="I7" s="36">
        <v>0</v>
      </c>
      <c r="J7" s="36">
        <v>0</v>
      </c>
      <c r="K7" s="89">
        <v>0</v>
      </c>
      <c r="L7" s="89">
        <v>42</v>
      </c>
      <c r="M7" s="36">
        <v>0</v>
      </c>
      <c r="N7" s="36">
        <v>60</v>
      </c>
      <c r="O7" s="36">
        <v>0</v>
      </c>
      <c r="P7" s="36">
        <v>60</v>
      </c>
      <c r="Q7" s="36">
        <v>30</v>
      </c>
    </row>
    <row r="8" spans="1:20" s="116" customFormat="1" ht="15.95" customHeight="1" x14ac:dyDescent="0.25">
      <c r="A8" s="38" t="s">
        <v>15</v>
      </c>
      <c r="B8" s="38" t="s">
        <v>153</v>
      </c>
      <c r="C8" s="39">
        <v>3</v>
      </c>
      <c r="D8" s="40">
        <f t="shared" ref="D8" si="4">SUM(F8:Q8)</f>
        <v>275</v>
      </c>
      <c r="E8" s="56">
        <f t="shared" si="1"/>
        <v>91.666666666666671</v>
      </c>
      <c r="F8" s="51">
        <v>75</v>
      </c>
      <c r="G8" s="39">
        <v>0</v>
      </c>
      <c r="H8" s="39">
        <v>0</v>
      </c>
      <c r="I8" s="39">
        <v>0</v>
      </c>
      <c r="J8" s="39">
        <v>0</v>
      </c>
      <c r="K8" s="90">
        <v>0</v>
      </c>
      <c r="L8" s="90">
        <v>0</v>
      </c>
      <c r="M8" s="39">
        <v>0</v>
      </c>
      <c r="N8" s="39">
        <v>100</v>
      </c>
      <c r="O8" s="39">
        <v>0</v>
      </c>
      <c r="P8" s="39">
        <v>0</v>
      </c>
      <c r="Q8" s="39">
        <v>100</v>
      </c>
    </row>
    <row r="9" spans="1:20" ht="15.95" customHeight="1" x14ac:dyDescent="0.25">
      <c r="A9" s="35" t="s">
        <v>16</v>
      </c>
      <c r="B9" s="35" t="s">
        <v>433</v>
      </c>
      <c r="C9" s="36">
        <v>5</v>
      </c>
      <c r="D9" s="37">
        <f t="shared" si="0"/>
        <v>249</v>
      </c>
      <c r="E9" s="55">
        <f t="shared" si="1"/>
        <v>49.8</v>
      </c>
      <c r="F9" s="50">
        <v>0</v>
      </c>
      <c r="G9" s="36">
        <v>0</v>
      </c>
      <c r="H9" s="36">
        <v>0</v>
      </c>
      <c r="I9" s="36">
        <v>0</v>
      </c>
      <c r="J9" s="36">
        <v>65</v>
      </c>
      <c r="K9" s="89">
        <v>0</v>
      </c>
      <c r="L9" s="89">
        <v>0</v>
      </c>
      <c r="M9" s="36">
        <v>0</v>
      </c>
      <c r="N9" s="36">
        <v>35</v>
      </c>
      <c r="O9" s="36">
        <v>70</v>
      </c>
      <c r="P9" s="36">
        <v>55</v>
      </c>
      <c r="Q9" s="36">
        <v>24</v>
      </c>
    </row>
    <row r="10" spans="1:20" ht="15.95" customHeight="1" x14ac:dyDescent="0.25">
      <c r="A10" s="38" t="s">
        <v>17</v>
      </c>
      <c r="B10" s="38" t="s">
        <v>257</v>
      </c>
      <c r="C10" s="39">
        <v>4</v>
      </c>
      <c r="D10" s="40">
        <f t="shared" si="0"/>
        <v>213</v>
      </c>
      <c r="E10" s="56">
        <f t="shared" si="1"/>
        <v>53.25</v>
      </c>
      <c r="F10" s="51">
        <v>0</v>
      </c>
      <c r="G10" s="39">
        <v>30</v>
      </c>
      <c r="H10" s="39">
        <v>55</v>
      </c>
      <c r="I10" s="39">
        <v>0</v>
      </c>
      <c r="J10" s="39">
        <v>0</v>
      </c>
      <c r="K10" s="90">
        <v>102</v>
      </c>
      <c r="L10" s="90">
        <v>26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</row>
    <row r="11" spans="1:20" s="116" customFormat="1" ht="15.95" customHeight="1" x14ac:dyDescent="0.25">
      <c r="A11" s="120" t="s">
        <v>18</v>
      </c>
      <c r="B11" s="35" t="s">
        <v>157</v>
      </c>
      <c r="C11" s="36">
        <v>3</v>
      </c>
      <c r="D11" s="37">
        <f t="shared" ref="D11:D12" si="5">SUM(F11:Q11)</f>
        <v>175</v>
      </c>
      <c r="E11" s="55">
        <f t="shared" si="1"/>
        <v>58.333333333333336</v>
      </c>
      <c r="F11" s="50">
        <v>55</v>
      </c>
      <c r="G11" s="36">
        <v>0</v>
      </c>
      <c r="H11" s="36">
        <v>0</v>
      </c>
      <c r="I11" s="36">
        <v>0</v>
      </c>
      <c r="J11" s="36">
        <v>0</v>
      </c>
      <c r="K11" s="89">
        <v>0</v>
      </c>
      <c r="L11" s="89">
        <v>0</v>
      </c>
      <c r="M11" s="36">
        <v>0</v>
      </c>
      <c r="N11" s="36">
        <v>0</v>
      </c>
      <c r="O11" s="36">
        <v>0</v>
      </c>
      <c r="P11" s="36">
        <v>50</v>
      </c>
      <c r="Q11" s="36">
        <v>70</v>
      </c>
    </row>
    <row r="12" spans="1:20" s="116" customFormat="1" ht="15.95" customHeight="1" x14ac:dyDescent="0.25">
      <c r="A12" s="121"/>
      <c r="B12" s="38" t="s">
        <v>158</v>
      </c>
      <c r="C12" s="39">
        <v>3</v>
      </c>
      <c r="D12" s="40">
        <f t="shared" si="5"/>
        <v>175</v>
      </c>
      <c r="E12" s="56">
        <f t="shared" si="1"/>
        <v>58.333333333333336</v>
      </c>
      <c r="F12" s="51">
        <v>50</v>
      </c>
      <c r="G12" s="39">
        <v>0</v>
      </c>
      <c r="H12" s="39">
        <v>0</v>
      </c>
      <c r="I12" s="39">
        <v>0</v>
      </c>
      <c r="J12" s="39">
        <v>70</v>
      </c>
      <c r="K12" s="90">
        <v>0</v>
      </c>
      <c r="L12" s="90">
        <v>0</v>
      </c>
      <c r="M12" s="39">
        <v>0</v>
      </c>
      <c r="N12" s="39">
        <v>0</v>
      </c>
      <c r="O12" s="39">
        <v>0</v>
      </c>
      <c r="P12" s="39">
        <v>0</v>
      </c>
      <c r="Q12" s="39">
        <v>55</v>
      </c>
    </row>
    <row r="13" spans="1:20" ht="15.95" customHeight="1" x14ac:dyDescent="0.25">
      <c r="A13" s="35" t="s">
        <v>506</v>
      </c>
      <c r="B13" s="35" t="s">
        <v>165</v>
      </c>
      <c r="C13" s="36">
        <v>6</v>
      </c>
      <c r="D13" s="37">
        <f t="shared" si="0"/>
        <v>172</v>
      </c>
      <c r="E13" s="55">
        <f t="shared" si="1"/>
        <v>28.666666666666668</v>
      </c>
      <c r="F13" s="50">
        <v>22</v>
      </c>
      <c r="G13" s="36">
        <v>40</v>
      </c>
      <c r="H13" s="36">
        <v>0</v>
      </c>
      <c r="I13" s="36">
        <v>0</v>
      </c>
      <c r="J13" s="36">
        <v>0</v>
      </c>
      <c r="K13" s="89">
        <v>0</v>
      </c>
      <c r="L13" s="89">
        <v>48</v>
      </c>
      <c r="M13" s="36">
        <v>0</v>
      </c>
      <c r="N13" s="36">
        <v>18</v>
      </c>
      <c r="O13" s="36">
        <v>0</v>
      </c>
      <c r="P13" s="36">
        <v>35</v>
      </c>
      <c r="Q13" s="36">
        <v>9</v>
      </c>
    </row>
    <row r="14" spans="1:20" s="109" customFormat="1" ht="15.95" customHeight="1" x14ac:dyDescent="0.25">
      <c r="A14" s="38" t="s">
        <v>507</v>
      </c>
      <c r="B14" s="38" t="s">
        <v>170</v>
      </c>
      <c r="C14" s="39">
        <v>6</v>
      </c>
      <c r="D14" s="40">
        <f t="shared" si="0"/>
        <v>169</v>
      </c>
      <c r="E14" s="56">
        <f t="shared" si="1"/>
        <v>28.166666666666668</v>
      </c>
      <c r="F14" s="51">
        <v>12</v>
      </c>
      <c r="G14" s="39">
        <v>45</v>
      </c>
      <c r="H14" s="39">
        <v>0</v>
      </c>
      <c r="I14" s="39">
        <v>0</v>
      </c>
      <c r="J14" s="39">
        <v>0</v>
      </c>
      <c r="K14" s="90">
        <v>0</v>
      </c>
      <c r="L14" s="90">
        <v>32</v>
      </c>
      <c r="M14" s="39">
        <v>0</v>
      </c>
      <c r="N14" s="39">
        <v>20</v>
      </c>
      <c r="O14" s="39">
        <v>0</v>
      </c>
      <c r="P14" s="39">
        <v>40</v>
      </c>
      <c r="Q14" s="39">
        <v>20</v>
      </c>
    </row>
    <row r="15" spans="1:20" ht="15.95" customHeight="1" x14ac:dyDescent="0.25">
      <c r="A15" s="35" t="s">
        <v>508</v>
      </c>
      <c r="B15" s="35" t="s">
        <v>162</v>
      </c>
      <c r="C15" s="36">
        <v>4</v>
      </c>
      <c r="D15" s="37">
        <f t="shared" si="0"/>
        <v>142</v>
      </c>
      <c r="E15" s="55">
        <f t="shared" si="1"/>
        <v>35.5</v>
      </c>
      <c r="F15" s="50">
        <v>30</v>
      </c>
      <c r="G15" s="36">
        <v>0</v>
      </c>
      <c r="H15" s="36">
        <v>0</v>
      </c>
      <c r="I15" s="36">
        <v>0</v>
      </c>
      <c r="J15" s="36">
        <v>0</v>
      </c>
      <c r="K15" s="89">
        <v>0</v>
      </c>
      <c r="L15" s="89">
        <v>0</v>
      </c>
      <c r="M15" s="36">
        <v>0</v>
      </c>
      <c r="N15" s="36">
        <v>45</v>
      </c>
      <c r="O15" s="36">
        <v>0</v>
      </c>
      <c r="P15" s="36">
        <v>45</v>
      </c>
      <c r="Q15" s="36">
        <v>22</v>
      </c>
    </row>
    <row r="16" spans="1:20" s="109" customFormat="1" ht="15.95" customHeight="1" x14ac:dyDescent="0.25">
      <c r="A16" s="38" t="s">
        <v>591</v>
      </c>
      <c r="B16" s="38" t="s">
        <v>173</v>
      </c>
      <c r="C16" s="39">
        <v>6</v>
      </c>
      <c r="D16" s="40">
        <f t="shared" si="0"/>
        <v>116</v>
      </c>
      <c r="E16" s="56">
        <f t="shared" si="1"/>
        <v>19.333333333333332</v>
      </c>
      <c r="F16" s="51">
        <v>8</v>
      </c>
      <c r="G16" s="39">
        <v>24</v>
      </c>
      <c r="H16" s="39">
        <v>0</v>
      </c>
      <c r="I16" s="39">
        <v>0</v>
      </c>
      <c r="J16" s="39">
        <v>35</v>
      </c>
      <c r="K16" s="90">
        <v>0</v>
      </c>
      <c r="L16" s="90">
        <v>24</v>
      </c>
      <c r="M16" s="39">
        <v>0</v>
      </c>
      <c r="N16" s="39">
        <v>0</v>
      </c>
      <c r="O16" s="39">
        <v>0</v>
      </c>
      <c r="P16" s="39">
        <v>20</v>
      </c>
      <c r="Q16" s="39">
        <v>5</v>
      </c>
    </row>
    <row r="17" spans="1:17" s="116" customFormat="1" ht="15.95" customHeight="1" x14ac:dyDescent="0.25">
      <c r="A17" s="35" t="s">
        <v>592</v>
      </c>
      <c r="B17" s="35" t="s">
        <v>167</v>
      </c>
      <c r="C17" s="36">
        <v>5</v>
      </c>
      <c r="D17" s="37">
        <f t="shared" ref="D17" si="6">SUM(F17:Q17)</f>
        <v>111</v>
      </c>
      <c r="E17" s="55">
        <f t="shared" ref="E17" si="7">D17/C17</f>
        <v>22.2</v>
      </c>
      <c r="F17" s="50">
        <v>18</v>
      </c>
      <c r="G17" s="36">
        <v>35</v>
      </c>
      <c r="H17" s="36">
        <v>0</v>
      </c>
      <c r="I17" s="36">
        <v>0</v>
      </c>
      <c r="J17" s="36">
        <v>0</v>
      </c>
      <c r="K17" s="89">
        <v>0</v>
      </c>
      <c r="L17" s="89">
        <v>0</v>
      </c>
      <c r="M17" s="36">
        <v>0</v>
      </c>
      <c r="N17" s="36">
        <v>22</v>
      </c>
      <c r="O17" s="36">
        <v>0</v>
      </c>
      <c r="P17" s="36">
        <v>24</v>
      </c>
      <c r="Q17" s="36">
        <v>12</v>
      </c>
    </row>
    <row r="18" spans="1:17" s="109" customFormat="1" ht="15.95" customHeight="1" x14ac:dyDescent="0.25">
      <c r="A18" s="38" t="s">
        <v>593</v>
      </c>
      <c r="B18" s="38" t="s">
        <v>166</v>
      </c>
      <c r="C18" s="39">
        <v>4</v>
      </c>
      <c r="D18" s="40">
        <f t="shared" si="0"/>
        <v>110</v>
      </c>
      <c r="E18" s="56">
        <f t="shared" si="1"/>
        <v>27.5</v>
      </c>
      <c r="F18" s="51">
        <v>20</v>
      </c>
      <c r="G18" s="39">
        <v>0</v>
      </c>
      <c r="H18" s="39">
        <v>0</v>
      </c>
      <c r="I18" s="39">
        <v>0</v>
      </c>
      <c r="J18" s="39">
        <v>0</v>
      </c>
      <c r="K18" s="90">
        <v>0</v>
      </c>
      <c r="L18" s="90">
        <v>0</v>
      </c>
      <c r="M18" s="39">
        <v>0</v>
      </c>
      <c r="N18" s="39">
        <v>50</v>
      </c>
      <c r="O18" s="39">
        <v>0</v>
      </c>
      <c r="P18" s="39">
        <v>30</v>
      </c>
      <c r="Q18" s="39">
        <v>10</v>
      </c>
    </row>
    <row r="19" spans="1:17" s="116" customFormat="1" ht="15.95" customHeight="1" x14ac:dyDescent="0.25">
      <c r="A19" s="35" t="s">
        <v>776</v>
      </c>
      <c r="B19" s="35" t="s">
        <v>169</v>
      </c>
      <c r="C19" s="36">
        <v>3</v>
      </c>
      <c r="D19" s="37">
        <f t="shared" ref="D19" si="8">SUM(F19:Q19)</f>
        <v>68</v>
      </c>
      <c r="E19" s="55">
        <f t="shared" si="1"/>
        <v>22.666666666666668</v>
      </c>
      <c r="F19" s="50">
        <v>14</v>
      </c>
      <c r="G19" s="36">
        <v>0</v>
      </c>
      <c r="H19" s="36">
        <v>0</v>
      </c>
      <c r="I19" s="36">
        <v>0</v>
      </c>
      <c r="J19" s="36">
        <v>0</v>
      </c>
      <c r="K19" s="89">
        <v>0</v>
      </c>
      <c r="L19" s="89">
        <v>36</v>
      </c>
      <c r="M19" s="36">
        <v>0</v>
      </c>
      <c r="N19" s="36">
        <v>0</v>
      </c>
      <c r="O19" s="36">
        <v>0</v>
      </c>
      <c r="P19" s="36">
        <v>0</v>
      </c>
      <c r="Q19" s="36">
        <v>18</v>
      </c>
    </row>
    <row r="20" spans="1:17" s="109" customFormat="1" ht="15.95" customHeight="1" x14ac:dyDescent="0.25">
      <c r="A20" s="38" t="s">
        <v>595</v>
      </c>
      <c r="B20" s="38" t="s">
        <v>164</v>
      </c>
      <c r="C20" s="39">
        <v>3</v>
      </c>
      <c r="D20" s="40">
        <f t="shared" si="0"/>
        <v>65</v>
      </c>
      <c r="E20" s="56">
        <f t="shared" si="1"/>
        <v>21.666666666666668</v>
      </c>
      <c r="F20" s="51">
        <v>24</v>
      </c>
      <c r="G20" s="39">
        <v>0</v>
      </c>
      <c r="H20" s="39">
        <v>0</v>
      </c>
      <c r="I20" s="39">
        <v>0</v>
      </c>
      <c r="J20" s="39">
        <v>0</v>
      </c>
      <c r="K20" s="90">
        <v>0</v>
      </c>
      <c r="L20" s="90">
        <v>0</v>
      </c>
      <c r="M20" s="39">
        <v>0</v>
      </c>
      <c r="N20" s="39">
        <v>14</v>
      </c>
      <c r="O20" s="39">
        <v>0</v>
      </c>
      <c r="P20" s="39">
        <v>27</v>
      </c>
      <c r="Q20" s="39">
        <v>0</v>
      </c>
    </row>
    <row r="21" spans="1:17" ht="15.95" customHeight="1" x14ac:dyDescent="0.25">
      <c r="A21" s="35" t="s">
        <v>641</v>
      </c>
      <c r="B21" s="35" t="s">
        <v>258</v>
      </c>
      <c r="C21" s="36">
        <v>4</v>
      </c>
      <c r="D21" s="37">
        <f t="shared" si="0"/>
        <v>65</v>
      </c>
      <c r="E21" s="55">
        <f t="shared" si="1"/>
        <v>16.25</v>
      </c>
      <c r="F21" s="50">
        <v>0</v>
      </c>
      <c r="G21" s="36">
        <v>27</v>
      </c>
      <c r="H21" s="36">
        <v>0</v>
      </c>
      <c r="I21" s="36">
        <v>0</v>
      </c>
      <c r="J21" s="36">
        <v>0</v>
      </c>
      <c r="K21" s="89">
        <v>0</v>
      </c>
      <c r="L21" s="89">
        <v>22</v>
      </c>
      <c r="M21" s="36">
        <v>0</v>
      </c>
      <c r="N21" s="36">
        <v>12</v>
      </c>
      <c r="O21" s="36">
        <v>0</v>
      </c>
      <c r="P21" s="36">
        <v>0</v>
      </c>
      <c r="Q21" s="36">
        <v>4</v>
      </c>
    </row>
    <row r="22" spans="1:17" s="109" customFormat="1" ht="15.95" customHeight="1" x14ac:dyDescent="0.25">
      <c r="A22" s="38" t="s">
        <v>709</v>
      </c>
      <c r="B22" s="38" t="s">
        <v>178</v>
      </c>
      <c r="C22" s="39">
        <v>4</v>
      </c>
      <c r="D22" s="40">
        <f t="shared" si="0"/>
        <v>35</v>
      </c>
      <c r="E22" s="56">
        <f t="shared" si="1"/>
        <v>8.75</v>
      </c>
      <c r="F22" s="51">
        <v>3</v>
      </c>
      <c r="G22" s="39">
        <v>0</v>
      </c>
      <c r="H22" s="39">
        <v>0</v>
      </c>
      <c r="I22" s="39">
        <v>0</v>
      </c>
      <c r="J22" s="39">
        <v>0</v>
      </c>
      <c r="K22" s="90">
        <v>0</v>
      </c>
      <c r="L22" s="90">
        <v>14</v>
      </c>
      <c r="M22" s="39">
        <v>0</v>
      </c>
      <c r="N22" s="39">
        <v>4</v>
      </c>
      <c r="O22" s="39">
        <v>0</v>
      </c>
      <c r="P22" s="39">
        <v>14</v>
      </c>
      <c r="Q22" s="39">
        <v>0</v>
      </c>
    </row>
    <row r="23" spans="1:17" s="109" customFormat="1" ht="15.95" customHeight="1" x14ac:dyDescent="0.25">
      <c r="A23" s="35" t="s">
        <v>710</v>
      </c>
      <c r="B23" s="35" t="s">
        <v>177</v>
      </c>
      <c r="C23" s="36">
        <v>3</v>
      </c>
      <c r="D23" s="37">
        <f t="shared" si="0"/>
        <v>34</v>
      </c>
      <c r="E23" s="55">
        <f t="shared" si="1"/>
        <v>11.333333333333334</v>
      </c>
      <c r="F23" s="50">
        <v>4</v>
      </c>
      <c r="G23" s="36">
        <v>0</v>
      </c>
      <c r="H23" s="36">
        <v>0</v>
      </c>
      <c r="I23" s="36">
        <v>0</v>
      </c>
      <c r="J23" s="36">
        <v>0</v>
      </c>
      <c r="K23" s="89">
        <v>0</v>
      </c>
      <c r="L23" s="89">
        <v>12</v>
      </c>
      <c r="M23" s="36">
        <v>0</v>
      </c>
      <c r="N23" s="36">
        <v>0</v>
      </c>
      <c r="O23" s="36">
        <v>0</v>
      </c>
      <c r="P23" s="36">
        <v>18</v>
      </c>
      <c r="Q23" s="36">
        <v>0</v>
      </c>
    </row>
    <row r="24" spans="1:17" s="116" customFormat="1" ht="15.95" customHeight="1" x14ac:dyDescent="0.25">
      <c r="A24" s="38" t="s">
        <v>711</v>
      </c>
      <c r="B24" s="38" t="s">
        <v>544</v>
      </c>
      <c r="C24" s="39">
        <v>3</v>
      </c>
      <c r="D24" s="40">
        <f t="shared" ref="D24:D25" si="9">SUM(F24:Q24)</f>
        <v>26</v>
      </c>
      <c r="E24" s="56">
        <f t="shared" si="1"/>
        <v>8.6666666666666661</v>
      </c>
      <c r="F24" s="51">
        <v>0</v>
      </c>
      <c r="G24" s="39">
        <v>0</v>
      </c>
      <c r="H24" s="39">
        <v>0</v>
      </c>
      <c r="I24" s="39">
        <v>0</v>
      </c>
      <c r="J24" s="39">
        <v>0</v>
      </c>
      <c r="K24" s="90">
        <v>0</v>
      </c>
      <c r="L24" s="90">
        <v>17</v>
      </c>
      <c r="M24" s="39">
        <v>0</v>
      </c>
      <c r="N24" s="39">
        <v>8</v>
      </c>
      <c r="O24" s="39">
        <v>0</v>
      </c>
      <c r="P24" s="39">
        <v>0</v>
      </c>
      <c r="Q24" s="39">
        <v>1</v>
      </c>
    </row>
    <row r="25" spans="1:17" s="116" customFormat="1" ht="15.95" customHeight="1" x14ac:dyDescent="0.25">
      <c r="A25" s="35" t="s">
        <v>712</v>
      </c>
      <c r="B25" s="35" t="s">
        <v>618</v>
      </c>
      <c r="C25" s="36">
        <v>3</v>
      </c>
      <c r="D25" s="37">
        <f t="shared" si="9"/>
        <v>23</v>
      </c>
      <c r="E25" s="55">
        <f t="shared" si="1"/>
        <v>7.666666666666667</v>
      </c>
      <c r="F25" s="50">
        <v>0</v>
      </c>
      <c r="G25" s="36">
        <v>0</v>
      </c>
      <c r="H25" s="36">
        <v>0</v>
      </c>
      <c r="I25" s="36">
        <v>0</v>
      </c>
      <c r="J25" s="36">
        <v>0</v>
      </c>
      <c r="K25" s="89">
        <v>0</v>
      </c>
      <c r="L25" s="89">
        <v>0</v>
      </c>
      <c r="M25" s="36">
        <v>0</v>
      </c>
      <c r="N25" s="36">
        <v>5</v>
      </c>
      <c r="O25" s="36">
        <v>0</v>
      </c>
      <c r="P25" s="36">
        <v>16</v>
      </c>
      <c r="Q25" s="36">
        <v>2</v>
      </c>
    </row>
    <row r="26" spans="1:17" ht="15.95" customHeight="1" x14ac:dyDescent="0.25">
      <c r="A26" s="78"/>
      <c r="B26" s="78"/>
      <c r="C26" s="79"/>
      <c r="D26" s="80"/>
      <c r="E26" s="81"/>
      <c r="F26" s="82"/>
      <c r="G26" s="79"/>
      <c r="H26" s="79"/>
      <c r="I26" s="79"/>
      <c r="J26" s="79"/>
      <c r="K26" s="100"/>
      <c r="L26" s="100"/>
      <c r="M26" s="79"/>
      <c r="N26" s="79"/>
      <c r="O26" s="79"/>
      <c r="P26" s="79"/>
      <c r="Q26" s="79"/>
    </row>
    <row r="27" spans="1:17" ht="15.95" customHeight="1" x14ac:dyDescent="0.25">
      <c r="A27" s="41" t="s">
        <v>43</v>
      </c>
      <c r="B27" s="41" t="s">
        <v>305</v>
      </c>
      <c r="C27" s="42">
        <v>2</v>
      </c>
      <c r="D27" s="43">
        <f t="shared" ref="D27:D58" si="10">SUM(F27:Q27)</f>
        <v>187</v>
      </c>
      <c r="E27" s="60">
        <f t="shared" ref="E27:E58" si="11">D27/C27</f>
        <v>93.5</v>
      </c>
      <c r="F27" s="57">
        <v>0</v>
      </c>
      <c r="G27" s="42">
        <v>0</v>
      </c>
      <c r="H27" s="42">
        <v>85</v>
      </c>
      <c r="I27" s="42">
        <v>0</v>
      </c>
      <c r="J27" s="42">
        <v>0</v>
      </c>
      <c r="K27" s="92">
        <v>0</v>
      </c>
      <c r="L27" s="92">
        <v>102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</row>
    <row r="28" spans="1:17" ht="15.95" customHeight="1" x14ac:dyDescent="0.25">
      <c r="A28" s="12" t="s">
        <v>43</v>
      </c>
      <c r="B28" s="12" t="s">
        <v>540</v>
      </c>
      <c r="C28" s="13">
        <v>2</v>
      </c>
      <c r="D28" s="14">
        <f t="shared" si="10"/>
        <v>154</v>
      </c>
      <c r="E28" s="61">
        <f t="shared" si="11"/>
        <v>77</v>
      </c>
      <c r="F28" s="58">
        <v>0</v>
      </c>
      <c r="G28" s="13">
        <v>0</v>
      </c>
      <c r="H28" s="13">
        <v>0</v>
      </c>
      <c r="I28" s="13">
        <v>0</v>
      </c>
      <c r="J28" s="13">
        <v>0</v>
      </c>
      <c r="K28" s="93">
        <v>0</v>
      </c>
      <c r="L28" s="93">
        <v>84</v>
      </c>
      <c r="M28" s="13">
        <v>0</v>
      </c>
      <c r="N28" s="13">
        <v>70</v>
      </c>
      <c r="O28" s="13">
        <v>0</v>
      </c>
      <c r="P28" s="13">
        <v>0</v>
      </c>
      <c r="Q28" s="13">
        <v>0</v>
      </c>
    </row>
    <row r="29" spans="1:17" s="116" customFormat="1" ht="15.95" customHeight="1" x14ac:dyDescent="0.25">
      <c r="A29" s="41" t="s">
        <v>43</v>
      </c>
      <c r="B29" s="41" t="s">
        <v>729</v>
      </c>
      <c r="C29" s="42">
        <v>2</v>
      </c>
      <c r="D29" s="43">
        <f t="shared" ref="D29" si="12">SUM(F29:Q29)</f>
        <v>130</v>
      </c>
      <c r="E29" s="60">
        <f t="shared" ref="E29" si="13">D29/C29</f>
        <v>65</v>
      </c>
      <c r="F29" s="57">
        <v>0</v>
      </c>
      <c r="G29" s="42">
        <v>0</v>
      </c>
      <c r="H29" s="42">
        <v>0</v>
      </c>
      <c r="I29" s="42">
        <v>0</v>
      </c>
      <c r="J29" s="42">
        <v>0</v>
      </c>
      <c r="K29" s="92">
        <v>0</v>
      </c>
      <c r="L29" s="92">
        <v>0</v>
      </c>
      <c r="M29" s="42">
        <v>0</v>
      </c>
      <c r="N29" s="42">
        <v>0</v>
      </c>
      <c r="O29" s="42">
        <v>0</v>
      </c>
      <c r="P29" s="42">
        <v>70</v>
      </c>
      <c r="Q29" s="42">
        <v>60</v>
      </c>
    </row>
    <row r="30" spans="1:17" ht="15.95" customHeight="1" x14ac:dyDescent="0.25">
      <c r="A30" s="7" t="s">
        <v>43</v>
      </c>
      <c r="B30" s="7" t="s">
        <v>635</v>
      </c>
      <c r="C30" s="8">
        <v>1</v>
      </c>
      <c r="D30" s="9">
        <f t="shared" si="10"/>
        <v>100</v>
      </c>
      <c r="E30" s="62">
        <f t="shared" si="11"/>
        <v>100</v>
      </c>
      <c r="F30" s="59">
        <v>0</v>
      </c>
      <c r="G30" s="8">
        <v>0</v>
      </c>
      <c r="H30" s="8">
        <v>0</v>
      </c>
      <c r="I30" s="8">
        <v>0</v>
      </c>
      <c r="J30" s="8">
        <v>0</v>
      </c>
      <c r="K30" s="94">
        <v>0</v>
      </c>
      <c r="L30" s="94">
        <v>0</v>
      </c>
      <c r="M30" s="8">
        <v>0</v>
      </c>
      <c r="N30" s="8">
        <v>0</v>
      </c>
      <c r="O30" s="8">
        <v>100</v>
      </c>
      <c r="P30" s="8">
        <v>0</v>
      </c>
      <c r="Q30" s="8">
        <v>0</v>
      </c>
    </row>
    <row r="31" spans="1:17" ht="15.95" customHeight="1" x14ac:dyDescent="0.25">
      <c r="A31" s="7" t="s">
        <v>43</v>
      </c>
      <c r="B31" s="7" t="s">
        <v>412</v>
      </c>
      <c r="C31" s="8">
        <v>1</v>
      </c>
      <c r="D31" s="9">
        <f t="shared" si="10"/>
        <v>100</v>
      </c>
      <c r="E31" s="62">
        <f t="shared" si="11"/>
        <v>100</v>
      </c>
      <c r="F31" s="59">
        <v>0</v>
      </c>
      <c r="G31" s="8">
        <v>0</v>
      </c>
      <c r="H31" s="8">
        <v>0</v>
      </c>
      <c r="I31" s="8">
        <v>100</v>
      </c>
      <c r="J31" s="8">
        <v>0</v>
      </c>
      <c r="K31" s="94">
        <v>0</v>
      </c>
      <c r="L31" s="94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</row>
    <row r="32" spans="1:17" ht="15.95" customHeight="1" x14ac:dyDescent="0.25">
      <c r="A32" s="7" t="s">
        <v>43</v>
      </c>
      <c r="B32" s="7" t="s">
        <v>417</v>
      </c>
      <c r="C32" s="8">
        <v>1</v>
      </c>
      <c r="D32" s="9">
        <f t="shared" si="10"/>
        <v>100</v>
      </c>
      <c r="E32" s="62">
        <f t="shared" si="11"/>
        <v>100</v>
      </c>
      <c r="F32" s="59">
        <v>0</v>
      </c>
      <c r="G32" s="8">
        <v>0</v>
      </c>
      <c r="H32" s="8">
        <v>0</v>
      </c>
      <c r="I32" s="8">
        <v>0</v>
      </c>
      <c r="J32" s="8">
        <v>100</v>
      </c>
      <c r="K32" s="94">
        <v>0</v>
      </c>
      <c r="L32" s="94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</row>
    <row r="33" spans="1:17" ht="15.95" customHeight="1" x14ac:dyDescent="0.25">
      <c r="A33" s="12" t="s">
        <v>43</v>
      </c>
      <c r="B33" s="12" t="s">
        <v>359</v>
      </c>
      <c r="C33" s="13">
        <v>2</v>
      </c>
      <c r="D33" s="14">
        <f t="shared" si="10"/>
        <v>95</v>
      </c>
      <c r="E33" s="61">
        <f t="shared" si="11"/>
        <v>47.5</v>
      </c>
      <c r="F33" s="58">
        <v>0</v>
      </c>
      <c r="G33" s="13">
        <v>0</v>
      </c>
      <c r="H33" s="13">
        <v>65</v>
      </c>
      <c r="I33" s="13">
        <v>0</v>
      </c>
      <c r="J33" s="13">
        <v>0</v>
      </c>
      <c r="K33" s="93">
        <v>0</v>
      </c>
      <c r="L33" s="93">
        <v>0</v>
      </c>
      <c r="M33" s="13">
        <v>0</v>
      </c>
      <c r="N33" s="13">
        <v>30</v>
      </c>
      <c r="O33" s="13">
        <v>0</v>
      </c>
      <c r="P33" s="13">
        <v>0</v>
      </c>
      <c r="Q33" s="13">
        <v>0</v>
      </c>
    </row>
    <row r="34" spans="1:17" ht="15.95" customHeight="1" x14ac:dyDescent="0.25">
      <c r="A34" s="7" t="s">
        <v>43</v>
      </c>
      <c r="B34" s="7" t="s">
        <v>539</v>
      </c>
      <c r="C34" s="8">
        <v>1</v>
      </c>
      <c r="D34" s="9">
        <f t="shared" si="10"/>
        <v>90</v>
      </c>
      <c r="E34" s="62">
        <f t="shared" si="11"/>
        <v>90</v>
      </c>
      <c r="F34" s="59">
        <v>0</v>
      </c>
      <c r="G34" s="8">
        <v>0</v>
      </c>
      <c r="H34" s="8">
        <v>0</v>
      </c>
      <c r="I34" s="8">
        <v>0</v>
      </c>
      <c r="J34" s="8">
        <v>0</v>
      </c>
      <c r="K34" s="94">
        <v>0</v>
      </c>
      <c r="L34" s="94">
        <v>90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</row>
    <row r="35" spans="1:17" ht="15.95" customHeight="1" x14ac:dyDescent="0.25">
      <c r="A35" s="7" t="s">
        <v>43</v>
      </c>
      <c r="B35" s="7" t="s">
        <v>639</v>
      </c>
      <c r="C35" s="8">
        <v>1</v>
      </c>
      <c r="D35" s="9">
        <f t="shared" si="10"/>
        <v>85</v>
      </c>
      <c r="E35" s="62">
        <f t="shared" si="11"/>
        <v>85</v>
      </c>
      <c r="F35" s="59">
        <v>0</v>
      </c>
      <c r="G35" s="8">
        <v>0</v>
      </c>
      <c r="H35" s="8">
        <v>0</v>
      </c>
      <c r="I35" s="8">
        <v>0</v>
      </c>
      <c r="J35" s="8">
        <v>0</v>
      </c>
      <c r="K35" s="94">
        <v>0</v>
      </c>
      <c r="L35" s="94">
        <v>0</v>
      </c>
      <c r="M35" s="8">
        <v>0</v>
      </c>
      <c r="N35" s="8">
        <v>0</v>
      </c>
      <c r="O35" s="8">
        <v>85</v>
      </c>
      <c r="P35" s="8">
        <v>0</v>
      </c>
      <c r="Q35" s="8">
        <v>0</v>
      </c>
    </row>
    <row r="36" spans="1:17" ht="15.95" customHeight="1" x14ac:dyDescent="0.25">
      <c r="A36" s="7" t="s">
        <v>43</v>
      </c>
      <c r="B36" s="7" t="s">
        <v>586</v>
      </c>
      <c r="C36" s="8">
        <v>1</v>
      </c>
      <c r="D36" s="9">
        <f t="shared" si="10"/>
        <v>85</v>
      </c>
      <c r="E36" s="62">
        <f t="shared" si="11"/>
        <v>85</v>
      </c>
      <c r="F36" s="59">
        <v>0</v>
      </c>
      <c r="G36" s="8">
        <v>0</v>
      </c>
      <c r="H36" s="8">
        <v>0</v>
      </c>
      <c r="I36" s="8">
        <v>0</v>
      </c>
      <c r="J36" s="8">
        <v>0</v>
      </c>
      <c r="K36" s="94">
        <v>0</v>
      </c>
      <c r="L36" s="94">
        <v>0</v>
      </c>
      <c r="M36" s="8">
        <v>0</v>
      </c>
      <c r="N36" s="8">
        <v>85</v>
      </c>
      <c r="O36" s="8">
        <v>0</v>
      </c>
      <c r="P36" s="8">
        <v>0</v>
      </c>
      <c r="Q36" s="8">
        <v>0</v>
      </c>
    </row>
    <row r="37" spans="1:17" ht="15.95" customHeight="1" x14ac:dyDescent="0.25">
      <c r="A37" s="7" t="s">
        <v>43</v>
      </c>
      <c r="B37" s="7" t="s">
        <v>549</v>
      </c>
      <c r="C37" s="8">
        <v>1</v>
      </c>
      <c r="D37" s="9">
        <f t="shared" si="10"/>
        <v>85</v>
      </c>
      <c r="E37" s="62">
        <f t="shared" si="11"/>
        <v>85</v>
      </c>
      <c r="F37" s="59">
        <v>0</v>
      </c>
      <c r="G37" s="8">
        <v>0</v>
      </c>
      <c r="H37" s="8">
        <v>0</v>
      </c>
      <c r="I37" s="8">
        <v>0</v>
      </c>
      <c r="J37" s="8">
        <v>0</v>
      </c>
      <c r="K37" s="94">
        <v>0</v>
      </c>
      <c r="L37" s="94">
        <v>0</v>
      </c>
      <c r="M37" s="8">
        <v>85</v>
      </c>
      <c r="N37" s="8">
        <v>0</v>
      </c>
      <c r="O37" s="8">
        <v>0</v>
      </c>
      <c r="P37" s="8">
        <v>0</v>
      </c>
      <c r="Q37" s="8">
        <v>0</v>
      </c>
    </row>
    <row r="38" spans="1:17" ht="15.95" customHeight="1" x14ac:dyDescent="0.25">
      <c r="A38" s="7" t="s">
        <v>43</v>
      </c>
      <c r="B38" s="7" t="s">
        <v>254</v>
      </c>
      <c r="C38" s="8">
        <v>1</v>
      </c>
      <c r="D38" s="9">
        <f t="shared" si="10"/>
        <v>85</v>
      </c>
      <c r="E38" s="62">
        <f t="shared" si="11"/>
        <v>85</v>
      </c>
      <c r="F38" s="59">
        <v>0</v>
      </c>
      <c r="G38" s="8">
        <v>85</v>
      </c>
      <c r="H38" s="8">
        <v>0</v>
      </c>
      <c r="I38" s="8">
        <v>0</v>
      </c>
      <c r="J38" s="8">
        <v>0</v>
      </c>
      <c r="K38" s="94">
        <v>0</v>
      </c>
      <c r="L38" s="94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</row>
    <row r="39" spans="1:17" ht="15.95" customHeight="1" x14ac:dyDescent="0.25">
      <c r="A39" s="7" t="s">
        <v>43</v>
      </c>
      <c r="B39" s="7" t="s">
        <v>541</v>
      </c>
      <c r="C39" s="8">
        <v>1</v>
      </c>
      <c r="D39" s="9">
        <f t="shared" si="10"/>
        <v>78</v>
      </c>
      <c r="E39" s="62">
        <f t="shared" si="11"/>
        <v>78</v>
      </c>
      <c r="F39" s="59">
        <v>0</v>
      </c>
      <c r="G39" s="8">
        <v>0</v>
      </c>
      <c r="H39" s="8">
        <v>0</v>
      </c>
      <c r="I39" s="8">
        <v>0</v>
      </c>
      <c r="J39" s="8">
        <v>0</v>
      </c>
      <c r="K39" s="94">
        <v>0</v>
      </c>
      <c r="L39" s="94">
        <v>78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</row>
    <row r="40" spans="1:17" ht="15.95" customHeight="1" x14ac:dyDescent="0.25">
      <c r="A40" s="7" t="s">
        <v>43</v>
      </c>
      <c r="B40" s="7" t="s">
        <v>553</v>
      </c>
      <c r="C40" s="8">
        <v>1</v>
      </c>
      <c r="D40" s="9">
        <f t="shared" si="10"/>
        <v>75</v>
      </c>
      <c r="E40" s="62">
        <f t="shared" si="11"/>
        <v>75</v>
      </c>
      <c r="F40" s="59">
        <v>0</v>
      </c>
      <c r="G40" s="8">
        <v>0</v>
      </c>
      <c r="H40" s="8">
        <v>0</v>
      </c>
      <c r="I40" s="8">
        <v>0</v>
      </c>
      <c r="J40" s="8">
        <v>0</v>
      </c>
      <c r="K40" s="94">
        <v>0</v>
      </c>
      <c r="L40" s="94">
        <v>0</v>
      </c>
      <c r="M40" s="8">
        <v>75</v>
      </c>
      <c r="N40" s="8">
        <v>0</v>
      </c>
      <c r="O40" s="8">
        <v>0</v>
      </c>
      <c r="P40" s="8">
        <v>0</v>
      </c>
      <c r="Q40" s="8">
        <v>0</v>
      </c>
    </row>
    <row r="41" spans="1:17" ht="15.95" customHeight="1" x14ac:dyDescent="0.25">
      <c r="A41" s="7" t="s">
        <v>43</v>
      </c>
      <c r="B41" s="7" t="s">
        <v>358</v>
      </c>
      <c r="C41" s="8">
        <v>1</v>
      </c>
      <c r="D41" s="9">
        <f t="shared" si="10"/>
        <v>70</v>
      </c>
      <c r="E41" s="62">
        <f t="shared" si="11"/>
        <v>70</v>
      </c>
      <c r="F41" s="59">
        <v>0</v>
      </c>
      <c r="G41" s="8">
        <v>0</v>
      </c>
      <c r="H41" s="8">
        <v>70</v>
      </c>
      <c r="I41" s="8">
        <v>0</v>
      </c>
      <c r="J41" s="8">
        <v>0</v>
      </c>
      <c r="K41" s="94">
        <v>0</v>
      </c>
      <c r="L41" s="94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</row>
    <row r="42" spans="1:17" ht="15.95" customHeight="1" x14ac:dyDescent="0.25">
      <c r="A42" s="7" t="s">
        <v>43</v>
      </c>
      <c r="B42" s="7" t="s">
        <v>557</v>
      </c>
      <c r="C42" s="8">
        <v>1</v>
      </c>
      <c r="D42" s="9">
        <f t="shared" si="10"/>
        <v>70</v>
      </c>
      <c r="E42" s="62">
        <f t="shared" si="11"/>
        <v>70</v>
      </c>
      <c r="F42" s="59">
        <v>0</v>
      </c>
      <c r="G42" s="8">
        <v>0</v>
      </c>
      <c r="H42" s="8">
        <v>0</v>
      </c>
      <c r="I42" s="8">
        <v>0</v>
      </c>
      <c r="J42" s="8">
        <v>0</v>
      </c>
      <c r="K42" s="94">
        <v>0</v>
      </c>
      <c r="L42" s="94">
        <v>0</v>
      </c>
      <c r="M42" s="8">
        <v>70</v>
      </c>
      <c r="N42" s="8">
        <v>0</v>
      </c>
      <c r="O42" s="8">
        <v>0</v>
      </c>
      <c r="P42" s="8">
        <v>0</v>
      </c>
      <c r="Q42" s="8">
        <v>0</v>
      </c>
    </row>
    <row r="43" spans="1:17" s="116" customFormat="1" ht="15.95" customHeight="1" x14ac:dyDescent="0.25">
      <c r="A43" s="41" t="s">
        <v>43</v>
      </c>
      <c r="B43" s="41" t="s">
        <v>163</v>
      </c>
      <c r="C43" s="42">
        <v>2</v>
      </c>
      <c r="D43" s="43">
        <f t="shared" ref="D43" si="14">SUM(F43:Q43)</f>
        <v>67</v>
      </c>
      <c r="E43" s="60">
        <f t="shared" si="11"/>
        <v>33.5</v>
      </c>
      <c r="F43" s="57">
        <v>27</v>
      </c>
      <c r="G43" s="42">
        <v>0</v>
      </c>
      <c r="H43" s="42">
        <v>0</v>
      </c>
      <c r="I43" s="42">
        <v>0</v>
      </c>
      <c r="J43" s="42">
        <v>0</v>
      </c>
      <c r="K43" s="92">
        <v>0</v>
      </c>
      <c r="L43" s="9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40</v>
      </c>
    </row>
    <row r="44" spans="1:17" s="116" customFormat="1" ht="15.95" customHeight="1" x14ac:dyDescent="0.25">
      <c r="A44" s="7" t="s">
        <v>43</v>
      </c>
      <c r="B44" s="7" t="s">
        <v>245</v>
      </c>
      <c r="C44" s="8">
        <v>1</v>
      </c>
      <c r="D44" s="9">
        <f t="shared" si="10"/>
        <v>65</v>
      </c>
      <c r="E44" s="62">
        <f t="shared" si="11"/>
        <v>65</v>
      </c>
      <c r="F44" s="59">
        <v>0</v>
      </c>
      <c r="G44" s="8">
        <v>0</v>
      </c>
      <c r="H44" s="8">
        <v>0</v>
      </c>
      <c r="I44" s="8">
        <v>0</v>
      </c>
      <c r="J44" s="8">
        <v>0</v>
      </c>
      <c r="K44" s="94">
        <v>0</v>
      </c>
      <c r="L44" s="94">
        <v>0</v>
      </c>
      <c r="M44" s="8">
        <v>0</v>
      </c>
      <c r="N44" s="8">
        <v>0</v>
      </c>
      <c r="O44" s="8">
        <v>0</v>
      </c>
      <c r="P44" s="8">
        <v>0</v>
      </c>
      <c r="Q44" s="8">
        <v>65</v>
      </c>
    </row>
    <row r="45" spans="1:17" ht="15.95" customHeight="1" x14ac:dyDescent="0.25">
      <c r="A45" s="7" t="s">
        <v>43</v>
      </c>
      <c r="B45" s="7" t="s">
        <v>559</v>
      </c>
      <c r="C45" s="8">
        <v>1</v>
      </c>
      <c r="D45" s="9">
        <f t="shared" si="10"/>
        <v>65</v>
      </c>
      <c r="E45" s="62">
        <f t="shared" si="11"/>
        <v>65</v>
      </c>
      <c r="F45" s="59">
        <v>0</v>
      </c>
      <c r="G45" s="8">
        <v>0</v>
      </c>
      <c r="H45" s="8">
        <v>0</v>
      </c>
      <c r="I45" s="8">
        <v>0</v>
      </c>
      <c r="J45" s="8">
        <v>0</v>
      </c>
      <c r="K45" s="94">
        <v>0</v>
      </c>
      <c r="L45" s="94">
        <v>0</v>
      </c>
      <c r="M45" s="8">
        <v>65</v>
      </c>
      <c r="N45" s="8">
        <v>0</v>
      </c>
      <c r="O45" s="8">
        <v>0</v>
      </c>
      <c r="P45" s="8">
        <v>0</v>
      </c>
      <c r="Q45" s="8">
        <v>0</v>
      </c>
    </row>
    <row r="46" spans="1:17" s="116" customFormat="1" ht="15.95" customHeight="1" x14ac:dyDescent="0.25">
      <c r="A46" s="41" t="s">
        <v>43</v>
      </c>
      <c r="B46" s="41" t="s">
        <v>161</v>
      </c>
      <c r="C46" s="42">
        <v>2</v>
      </c>
      <c r="D46" s="43">
        <f t="shared" ref="D46" si="15">SUM(F46:Q46)</f>
        <v>62</v>
      </c>
      <c r="E46" s="60">
        <f t="shared" si="11"/>
        <v>31</v>
      </c>
      <c r="F46" s="57">
        <v>35</v>
      </c>
      <c r="G46" s="42">
        <v>0</v>
      </c>
      <c r="H46" s="42">
        <v>0</v>
      </c>
      <c r="I46" s="42">
        <v>0</v>
      </c>
      <c r="J46" s="42">
        <v>0</v>
      </c>
      <c r="K46" s="92">
        <v>0</v>
      </c>
      <c r="L46" s="9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27</v>
      </c>
    </row>
    <row r="47" spans="1:17" ht="15.95" customHeight="1" x14ac:dyDescent="0.25">
      <c r="A47" s="7" t="s">
        <v>43</v>
      </c>
      <c r="B47" s="7" t="s">
        <v>360</v>
      </c>
      <c r="C47" s="8">
        <v>1</v>
      </c>
      <c r="D47" s="9">
        <f t="shared" si="10"/>
        <v>60</v>
      </c>
      <c r="E47" s="62">
        <f t="shared" si="11"/>
        <v>60</v>
      </c>
      <c r="F47" s="59">
        <v>0</v>
      </c>
      <c r="G47" s="8">
        <v>0</v>
      </c>
      <c r="H47" s="8">
        <v>60</v>
      </c>
      <c r="I47" s="8">
        <v>0</v>
      </c>
      <c r="J47" s="8">
        <v>0</v>
      </c>
      <c r="K47" s="94">
        <v>0</v>
      </c>
      <c r="L47" s="94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</row>
    <row r="48" spans="1:17" ht="15.95" customHeight="1" x14ac:dyDescent="0.25">
      <c r="A48" s="7" t="s">
        <v>43</v>
      </c>
      <c r="B48" s="7" t="s">
        <v>449</v>
      </c>
      <c r="C48" s="8">
        <v>1</v>
      </c>
      <c r="D48" s="9">
        <f t="shared" si="10"/>
        <v>60</v>
      </c>
      <c r="E48" s="62">
        <f t="shared" si="11"/>
        <v>60</v>
      </c>
      <c r="F48" s="59">
        <v>0</v>
      </c>
      <c r="G48" s="8">
        <v>0</v>
      </c>
      <c r="H48" s="8">
        <v>0</v>
      </c>
      <c r="I48" s="8">
        <v>0</v>
      </c>
      <c r="J48" s="8">
        <v>60</v>
      </c>
      <c r="K48" s="94">
        <v>0</v>
      </c>
      <c r="L48" s="94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</row>
    <row r="49" spans="1:17" ht="15.95" customHeight="1" x14ac:dyDescent="0.25">
      <c r="A49" s="7" t="s">
        <v>43</v>
      </c>
      <c r="B49" s="7" t="s">
        <v>156</v>
      </c>
      <c r="C49" s="8">
        <v>1</v>
      </c>
      <c r="D49" s="9">
        <f t="shared" si="10"/>
        <v>60</v>
      </c>
      <c r="E49" s="62">
        <f t="shared" si="11"/>
        <v>60</v>
      </c>
      <c r="F49" s="59">
        <v>60</v>
      </c>
      <c r="G49" s="8">
        <v>0</v>
      </c>
      <c r="H49" s="8">
        <v>0</v>
      </c>
      <c r="I49" s="8">
        <v>0</v>
      </c>
      <c r="J49" s="8">
        <v>0</v>
      </c>
      <c r="K49" s="94">
        <v>0</v>
      </c>
      <c r="L49" s="94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</row>
    <row r="50" spans="1:17" ht="15.95" customHeight="1" x14ac:dyDescent="0.25">
      <c r="A50" s="7" t="s">
        <v>43</v>
      </c>
      <c r="B50" s="7" t="s">
        <v>560</v>
      </c>
      <c r="C50" s="8">
        <v>1</v>
      </c>
      <c r="D50" s="9">
        <f t="shared" si="10"/>
        <v>60</v>
      </c>
      <c r="E50" s="62">
        <f t="shared" si="11"/>
        <v>60</v>
      </c>
      <c r="F50" s="59">
        <v>0</v>
      </c>
      <c r="G50" s="8">
        <v>0</v>
      </c>
      <c r="H50" s="8">
        <v>0</v>
      </c>
      <c r="I50" s="8">
        <v>0</v>
      </c>
      <c r="J50" s="8">
        <v>0</v>
      </c>
      <c r="K50" s="94">
        <v>0</v>
      </c>
      <c r="L50" s="94">
        <v>0</v>
      </c>
      <c r="M50" s="8">
        <v>60</v>
      </c>
      <c r="N50" s="8">
        <v>0</v>
      </c>
      <c r="O50" s="8">
        <v>0</v>
      </c>
      <c r="P50" s="8">
        <v>0</v>
      </c>
      <c r="Q50" s="8">
        <v>0</v>
      </c>
    </row>
    <row r="51" spans="1:17" ht="15.95" customHeight="1" x14ac:dyDescent="0.25">
      <c r="A51" s="7" t="s">
        <v>43</v>
      </c>
      <c r="B51" s="7" t="s">
        <v>450</v>
      </c>
      <c r="C51" s="8">
        <v>1</v>
      </c>
      <c r="D51" s="9">
        <f t="shared" si="10"/>
        <v>55</v>
      </c>
      <c r="E51" s="62">
        <f t="shared" si="11"/>
        <v>55</v>
      </c>
      <c r="F51" s="59">
        <v>0</v>
      </c>
      <c r="G51" s="8">
        <v>0</v>
      </c>
      <c r="H51" s="8">
        <v>0</v>
      </c>
      <c r="I51" s="8">
        <v>0</v>
      </c>
      <c r="J51" s="8">
        <v>55</v>
      </c>
      <c r="K51" s="94">
        <v>0</v>
      </c>
      <c r="L51" s="94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</row>
    <row r="52" spans="1:17" ht="15.95" customHeight="1" x14ac:dyDescent="0.25">
      <c r="A52" s="7" t="s">
        <v>43</v>
      </c>
      <c r="B52" s="7" t="s">
        <v>255</v>
      </c>
      <c r="C52" s="8">
        <v>1</v>
      </c>
      <c r="D52" s="9">
        <f t="shared" si="10"/>
        <v>55</v>
      </c>
      <c r="E52" s="62">
        <f t="shared" si="11"/>
        <v>55</v>
      </c>
      <c r="F52" s="59">
        <v>0</v>
      </c>
      <c r="G52" s="8">
        <v>55</v>
      </c>
      <c r="H52" s="8">
        <v>0</v>
      </c>
      <c r="I52" s="8">
        <v>0</v>
      </c>
      <c r="J52" s="8">
        <v>0</v>
      </c>
      <c r="K52" s="94">
        <v>0</v>
      </c>
      <c r="L52" s="94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</row>
    <row r="53" spans="1:17" ht="15.95" customHeight="1" x14ac:dyDescent="0.25">
      <c r="A53" s="7" t="s">
        <v>43</v>
      </c>
      <c r="B53" s="7" t="s">
        <v>542</v>
      </c>
      <c r="C53" s="8">
        <v>1</v>
      </c>
      <c r="D53" s="9">
        <f t="shared" si="10"/>
        <v>54</v>
      </c>
      <c r="E53" s="62">
        <f t="shared" si="11"/>
        <v>54</v>
      </c>
      <c r="F53" s="59">
        <v>0</v>
      </c>
      <c r="G53" s="8">
        <v>0</v>
      </c>
      <c r="H53" s="8">
        <v>0</v>
      </c>
      <c r="I53" s="8">
        <v>0</v>
      </c>
      <c r="J53" s="8">
        <v>0</v>
      </c>
      <c r="K53" s="94">
        <v>0</v>
      </c>
      <c r="L53" s="94">
        <v>54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</row>
    <row r="54" spans="1:17" ht="15.95" customHeight="1" x14ac:dyDescent="0.25">
      <c r="A54" s="7" t="s">
        <v>43</v>
      </c>
      <c r="B54" s="7" t="s">
        <v>256</v>
      </c>
      <c r="C54" s="8">
        <v>1</v>
      </c>
      <c r="D54" s="9">
        <f t="shared" si="10"/>
        <v>50</v>
      </c>
      <c r="E54" s="62">
        <f t="shared" si="11"/>
        <v>50</v>
      </c>
      <c r="F54" s="59">
        <v>0</v>
      </c>
      <c r="G54" s="8">
        <v>50</v>
      </c>
      <c r="H54" s="8">
        <v>0</v>
      </c>
      <c r="I54" s="8">
        <v>0</v>
      </c>
      <c r="J54" s="8">
        <v>0</v>
      </c>
      <c r="K54" s="94">
        <v>0</v>
      </c>
      <c r="L54" s="94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</row>
    <row r="55" spans="1:17" s="116" customFormat="1" ht="15.95" customHeight="1" x14ac:dyDescent="0.25">
      <c r="A55" s="7" t="s">
        <v>43</v>
      </c>
      <c r="B55" s="7" t="s">
        <v>833</v>
      </c>
      <c r="C55" s="8">
        <v>1</v>
      </c>
      <c r="D55" s="9">
        <f t="shared" si="10"/>
        <v>50</v>
      </c>
      <c r="E55" s="62">
        <f t="shared" si="11"/>
        <v>50</v>
      </c>
      <c r="F55" s="59">
        <v>0</v>
      </c>
      <c r="G55" s="8">
        <v>0</v>
      </c>
      <c r="H55" s="8">
        <v>0</v>
      </c>
      <c r="I55" s="8">
        <v>0</v>
      </c>
      <c r="J55" s="8">
        <v>0</v>
      </c>
      <c r="K55" s="94">
        <v>0</v>
      </c>
      <c r="L55" s="94">
        <v>0</v>
      </c>
      <c r="M55" s="8">
        <v>0</v>
      </c>
      <c r="N55" s="8">
        <v>0</v>
      </c>
      <c r="O55" s="8">
        <v>0</v>
      </c>
      <c r="P55" s="8">
        <v>0</v>
      </c>
      <c r="Q55" s="8">
        <v>50</v>
      </c>
    </row>
    <row r="56" spans="1:17" ht="15.95" customHeight="1" x14ac:dyDescent="0.25">
      <c r="A56" s="7" t="s">
        <v>43</v>
      </c>
      <c r="B56" s="7" t="s">
        <v>361</v>
      </c>
      <c r="C56" s="8">
        <v>1</v>
      </c>
      <c r="D56" s="9">
        <f t="shared" si="10"/>
        <v>50</v>
      </c>
      <c r="E56" s="62">
        <f t="shared" si="11"/>
        <v>50</v>
      </c>
      <c r="F56" s="59">
        <v>0</v>
      </c>
      <c r="G56" s="8">
        <v>0</v>
      </c>
      <c r="H56" s="8">
        <v>50</v>
      </c>
      <c r="I56" s="8">
        <v>0</v>
      </c>
      <c r="J56" s="8">
        <v>0</v>
      </c>
      <c r="K56" s="94">
        <v>0</v>
      </c>
      <c r="L56" s="94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</row>
    <row r="57" spans="1:17" ht="15.95" customHeight="1" x14ac:dyDescent="0.25">
      <c r="A57" s="7" t="s">
        <v>43</v>
      </c>
      <c r="B57" s="7" t="s">
        <v>451</v>
      </c>
      <c r="C57" s="8">
        <v>1</v>
      </c>
      <c r="D57" s="9">
        <f t="shared" si="10"/>
        <v>50</v>
      </c>
      <c r="E57" s="62">
        <f t="shared" si="11"/>
        <v>50</v>
      </c>
      <c r="F57" s="59">
        <v>0</v>
      </c>
      <c r="G57" s="8">
        <v>0</v>
      </c>
      <c r="H57" s="8">
        <v>0</v>
      </c>
      <c r="I57" s="8">
        <v>0</v>
      </c>
      <c r="J57" s="8">
        <v>50</v>
      </c>
      <c r="K57" s="94">
        <v>0</v>
      </c>
      <c r="L57" s="94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</row>
    <row r="58" spans="1:17" ht="15.95" customHeight="1" x14ac:dyDescent="0.25">
      <c r="A58" s="7" t="s">
        <v>43</v>
      </c>
      <c r="B58" s="7" t="s">
        <v>362</v>
      </c>
      <c r="C58" s="8">
        <v>1</v>
      </c>
      <c r="D58" s="9">
        <f t="shared" si="10"/>
        <v>45</v>
      </c>
      <c r="E58" s="62">
        <f t="shared" si="11"/>
        <v>45</v>
      </c>
      <c r="F58" s="59">
        <v>0</v>
      </c>
      <c r="G58" s="8">
        <v>0</v>
      </c>
      <c r="H58" s="8">
        <v>45</v>
      </c>
      <c r="I58" s="8">
        <v>0</v>
      </c>
      <c r="J58" s="8">
        <v>0</v>
      </c>
      <c r="K58" s="94">
        <v>0</v>
      </c>
      <c r="L58" s="94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</row>
    <row r="59" spans="1:17" ht="15.95" customHeight="1" x14ac:dyDescent="0.25">
      <c r="A59" s="7" t="s">
        <v>43</v>
      </c>
      <c r="B59" s="7" t="s">
        <v>452</v>
      </c>
      <c r="C59" s="8">
        <v>1</v>
      </c>
      <c r="D59" s="9">
        <f t="shared" ref="D59:D81" si="16">SUM(F59:Q59)</f>
        <v>45</v>
      </c>
      <c r="E59" s="62">
        <f t="shared" ref="E59:E81" si="17">D59/C59</f>
        <v>45</v>
      </c>
      <c r="F59" s="59">
        <v>0</v>
      </c>
      <c r="G59" s="8">
        <v>0</v>
      </c>
      <c r="H59" s="8">
        <v>0</v>
      </c>
      <c r="I59" s="8">
        <v>0</v>
      </c>
      <c r="J59" s="8">
        <v>45</v>
      </c>
      <c r="K59" s="94">
        <v>0</v>
      </c>
      <c r="L59" s="94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</row>
    <row r="60" spans="1:17" ht="15.95" customHeight="1" x14ac:dyDescent="0.25">
      <c r="A60" s="7" t="s">
        <v>43</v>
      </c>
      <c r="B60" s="7" t="s">
        <v>453</v>
      </c>
      <c r="C60" s="8">
        <v>1</v>
      </c>
      <c r="D60" s="9">
        <f t="shared" si="16"/>
        <v>40</v>
      </c>
      <c r="E60" s="62">
        <f t="shared" si="17"/>
        <v>40</v>
      </c>
      <c r="F60" s="59">
        <v>0</v>
      </c>
      <c r="G60" s="8">
        <v>0</v>
      </c>
      <c r="H60" s="8">
        <v>0</v>
      </c>
      <c r="I60" s="8">
        <v>0</v>
      </c>
      <c r="J60" s="8">
        <v>40</v>
      </c>
      <c r="K60" s="94">
        <v>0</v>
      </c>
      <c r="L60" s="94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</row>
    <row r="61" spans="1:17" ht="15.95" customHeight="1" x14ac:dyDescent="0.25">
      <c r="A61" s="7" t="s">
        <v>43</v>
      </c>
      <c r="B61" s="7" t="s">
        <v>363</v>
      </c>
      <c r="C61" s="8">
        <v>1</v>
      </c>
      <c r="D61" s="9">
        <f t="shared" si="16"/>
        <v>40</v>
      </c>
      <c r="E61" s="62">
        <f t="shared" si="17"/>
        <v>40</v>
      </c>
      <c r="F61" s="59">
        <v>0</v>
      </c>
      <c r="G61" s="8">
        <v>0</v>
      </c>
      <c r="H61" s="8">
        <v>40</v>
      </c>
      <c r="I61" s="8">
        <v>0</v>
      </c>
      <c r="J61" s="8">
        <v>0</v>
      </c>
      <c r="K61" s="94">
        <v>0</v>
      </c>
      <c r="L61" s="94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</row>
    <row r="62" spans="1:17" s="116" customFormat="1" ht="15.95" customHeight="1" x14ac:dyDescent="0.25">
      <c r="A62" s="7" t="s">
        <v>43</v>
      </c>
      <c r="B62" s="7" t="s">
        <v>834</v>
      </c>
      <c r="C62" s="8">
        <v>1</v>
      </c>
      <c r="D62" s="9">
        <f t="shared" ref="D62" si="18">SUM(F62:Q62)</f>
        <v>35</v>
      </c>
      <c r="E62" s="62">
        <f t="shared" ref="E62" si="19">D62/C62</f>
        <v>35</v>
      </c>
      <c r="F62" s="59">
        <v>0</v>
      </c>
      <c r="G62" s="8">
        <v>0</v>
      </c>
      <c r="H62" s="8">
        <v>0</v>
      </c>
      <c r="I62" s="8">
        <v>0</v>
      </c>
      <c r="J62" s="8">
        <v>0</v>
      </c>
      <c r="K62" s="94">
        <v>0</v>
      </c>
      <c r="L62" s="94">
        <v>0</v>
      </c>
      <c r="M62" s="8">
        <v>0</v>
      </c>
      <c r="N62" s="8">
        <v>0</v>
      </c>
      <c r="O62" s="8">
        <v>0</v>
      </c>
      <c r="P62" s="8">
        <v>0</v>
      </c>
      <c r="Q62" s="8">
        <v>35</v>
      </c>
    </row>
    <row r="63" spans="1:17" ht="15.95" customHeight="1" x14ac:dyDescent="0.25">
      <c r="A63" s="7" t="s">
        <v>43</v>
      </c>
      <c r="B63" s="7" t="s">
        <v>613</v>
      </c>
      <c r="C63" s="8">
        <v>1</v>
      </c>
      <c r="D63" s="9">
        <f t="shared" si="16"/>
        <v>27</v>
      </c>
      <c r="E63" s="62">
        <f t="shared" si="17"/>
        <v>27</v>
      </c>
      <c r="F63" s="59">
        <v>0</v>
      </c>
      <c r="G63" s="8">
        <v>0</v>
      </c>
      <c r="H63" s="8">
        <v>0</v>
      </c>
      <c r="I63" s="8">
        <v>0</v>
      </c>
      <c r="J63" s="8">
        <v>0</v>
      </c>
      <c r="K63" s="94">
        <v>0</v>
      </c>
      <c r="L63" s="94">
        <v>0</v>
      </c>
      <c r="M63" s="8">
        <v>0</v>
      </c>
      <c r="N63" s="8">
        <v>27</v>
      </c>
      <c r="O63" s="8">
        <v>0</v>
      </c>
      <c r="P63" s="8">
        <v>0</v>
      </c>
      <c r="Q63" s="8">
        <v>0</v>
      </c>
    </row>
    <row r="64" spans="1:17" ht="15.95" customHeight="1" x14ac:dyDescent="0.25">
      <c r="A64" s="7" t="s">
        <v>43</v>
      </c>
      <c r="B64" s="7" t="s">
        <v>614</v>
      </c>
      <c r="C64" s="8">
        <v>1</v>
      </c>
      <c r="D64" s="9">
        <f t="shared" si="16"/>
        <v>24</v>
      </c>
      <c r="E64" s="62">
        <f t="shared" si="17"/>
        <v>24</v>
      </c>
      <c r="F64" s="59">
        <v>0</v>
      </c>
      <c r="G64" s="8">
        <v>0</v>
      </c>
      <c r="H64" s="8">
        <v>0</v>
      </c>
      <c r="I64" s="8">
        <v>0</v>
      </c>
      <c r="J64" s="8">
        <v>0</v>
      </c>
      <c r="K64" s="94">
        <v>0</v>
      </c>
      <c r="L64" s="94">
        <v>0</v>
      </c>
      <c r="M64" s="8">
        <v>0</v>
      </c>
      <c r="N64" s="8">
        <v>24</v>
      </c>
      <c r="O64" s="8">
        <v>0</v>
      </c>
      <c r="P64" s="8">
        <v>0</v>
      </c>
      <c r="Q64" s="8">
        <v>0</v>
      </c>
    </row>
    <row r="65" spans="1:17" ht="15.95" customHeight="1" x14ac:dyDescent="0.25">
      <c r="A65" s="7" t="s">
        <v>43</v>
      </c>
      <c r="B65" s="7" t="s">
        <v>259</v>
      </c>
      <c r="C65" s="8">
        <v>1</v>
      </c>
      <c r="D65" s="9">
        <f t="shared" si="16"/>
        <v>22</v>
      </c>
      <c r="E65" s="62">
        <f t="shared" si="17"/>
        <v>22</v>
      </c>
      <c r="F65" s="59">
        <v>0</v>
      </c>
      <c r="G65" s="8">
        <v>22</v>
      </c>
      <c r="H65" s="8">
        <v>0</v>
      </c>
      <c r="I65" s="8">
        <v>0</v>
      </c>
      <c r="J65" s="8">
        <v>0</v>
      </c>
      <c r="K65" s="94">
        <v>0</v>
      </c>
      <c r="L65" s="94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</row>
    <row r="66" spans="1:17" s="109" customFormat="1" ht="15.95" customHeight="1" x14ac:dyDescent="0.25">
      <c r="A66" s="7" t="s">
        <v>43</v>
      </c>
      <c r="B66" s="7" t="s">
        <v>754</v>
      </c>
      <c r="C66" s="8">
        <v>1</v>
      </c>
      <c r="D66" s="9">
        <f t="shared" si="16"/>
        <v>22</v>
      </c>
      <c r="E66" s="62">
        <f t="shared" si="17"/>
        <v>22</v>
      </c>
      <c r="F66" s="59">
        <v>0</v>
      </c>
      <c r="G66" s="8">
        <v>0</v>
      </c>
      <c r="H66" s="8">
        <v>0</v>
      </c>
      <c r="I66" s="8">
        <v>0</v>
      </c>
      <c r="J66" s="8">
        <v>0</v>
      </c>
      <c r="K66" s="94">
        <v>0</v>
      </c>
      <c r="L66" s="94">
        <v>0</v>
      </c>
      <c r="M66" s="8">
        <v>0</v>
      </c>
      <c r="N66" s="8">
        <v>0</v>
      </c>
      <c r="O66" s="8">
        <v>0</v>
      </c>
      <c r="P66" s="8">
        <v>22</v>
      </c>
      <c r="Q66" s="8">
        <v>0</v>
      </c>
    </row>
    <row r="67" spans="1:17" ht="15.95" customHeight="1" x14ac:dyDescent="0.25">
      <c r="A67" s="7" t="s">
        <v>43</v>
      </c>
      <c r="B67" s="7" t="s">
        <v>260</v>
      </c>
      <c r="C67" s="8">
        <v>1</v>
      </c>
      <c r="D67" s="9">
        <f t="shared" si="16"/>
        <v>20</v>
      </c>
      <c r="E67" s="62">
        <f t="shared" si="17"/>
        <v>20</v>
      </c>
      <c r="F67" s="83">
        <v>0</v>
      </c>
      <c r="G67" s="8">
        <v>20</v>
      </c>
      <c r="H67" s="8">
        <v>0</v>
      </c>
      <c r="I67" s="8">
        <v>0</v>
      </c>
      <c r="J67" s="8">
        <v>0</v>
      </c>
      <c r="K67" s="94">
        <v>0</v>
      </c>
      <c r="L67" s="94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</row>
    <row r="68" spans="1:17" ht="15.95" customHeight="1" x14ac:dyDescent="0.25">
      <c r="A68" s="7" t="s">
        <v>43</v>
      </c>
      <c r="B68" s="7" t="s">
        <v>543</v>
      </c>
      <c r="C68" s="8">
        <v>1</v>
      </c>
      <c r="D68" s="9">
        <f t="shared" si="16"/>
        <v>19</v>
      </c>
      <c r="E68" s="62">
        <f t="shared" si="17"/>
        <v>19</v>
      </c>
      <c r="F68" s="59">
        <v>0</v>
      </c>
      <c r="G68" s="8">
        <v>0</v>
      </c>
      <c r="H68" s="8">
        <v>0</v>
      </c>
      <c r="I68" s="8">
        <v>0</v>
      </c>
      <c r="J68" s="8">
        <v>0</v>
      </c>
      <c r="K68" s="94">
        <v>0</v>
      </c>
      <c r="L68" s="94">
        <v>19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</row>
    <row r="69" spans="1:17" ht="15.95" customHeight="1" x14ac:dyDescent="0.25">
      <c r="A69" s="12" t="s">
        <v>43</v>
      </c>
      <c r="B69" s="12" t="s">
        <v>172</v>
      </c>
      <c r="C69" s="13">
        <v>2</v>
      </c>
      <c r="D69" s="14">
        <f t="shared" si="16"/>
        <v>18</v>
      </c>
      <c r="E69" s="61">
        <f t="shared" si="17"/>
        <v>9</v>
      </c>
      <c r="F69" s="58">
        <v>9</v>
      </c>
      <c r="G69" s="13">
        <v>0</v>
      </c>
      <c r="H69" s="13">
        <v>0</v>
      </c>
      <c r="I69" s="13">
        <v>0</v>
      </c>
      <c r="J69" s="13">
        <v>0</v>
      </c>
      <c r="K69" s="93">
        <v>0</v>
      </c>
      <c r="L69" s="93">
        <v>0</v>
      </c>
      <c r="M69" s="13">
        <v>0</v>
      </c>
      <c r="N69" s="13">
        <v>9</v>
      </c>
      <c r="O69" s="13">
        <v>0</v>
      </c>
      <c r="P69" s="13">
        <v>0</v>
      </c>
      <c r="Q69" s="13">
        <v>0</v>
      </c>
    </row>
    <row r="70" spans="1:17" s="116" customFormat="1" ht="15.95" customHeight="1" x14ac:dyDescent="0.25">
      <c r="A70" s="41" t="s">
        <v>43</v>
      </c>
      <c r="B70" s="41" t="s">
        <v>171</v>
      </c>
      <c r="C70" s="42">
        <v>2</v>
      </c>
      <c r="D70" s="43">
        <f t="shared" ref="D70" si="20">SUM(F70:Q70)</f>
        <v>17</v>
      </c>
      <c r="E70" s="60">
        <f t="shared" ref="E70" si="21">D70/C70</f>
        <v>8.5</v>
      </c>
      <c r="F70" s="57">
        <v>10</v>
      </c>
      <c r="G70" s="42">
        <v>0</v>
      </c>
      <c r="H70" s="42">
        <v>0</v>
      </c>
      <c r="I70" s="42">
        <v>0</v>
      </c>
      <c r="J70" s="42">
        <v>0</v>
      </c>
      <c r="K70" s="92">
        <v>0</v>
      </c>
      <c r="L70" s="9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7</v>
      </c>
    </row>
    <row r="71" spans="1:17" ht="15.95" customHeight="1" x14ac:dyDescent="0.25">
      <c r="A71" s="7" t="s">
        <v>43</v>
      </c>
      <c r="B71" s="7" t="s">
        <v>168</v>
      </c>
      <c r="C71" s="8">
        <v>1</v>
      </c>
      <c r="D71" s="9">
        <f t="shared" si="16"/>
        <v>16</v>
      </c>
      <c r="E71" s="62">
        <f t="shared" si="17"/>
        <v>16</v>
      </c>
      <c r="F71" s="59">
        <v>16</v>
      </c>
      <c r="G71" s="8">
        <v>0</v>
      </c>
      <c r="H71" s="8">
        <v>0</v>
      </c>
      <c r="I71" s="8">
        <v>0</v>
      </c>
      <c r="J71" s="8">
        <v>0</v>
      </c>
      <c r="K71" s="94">
        <v>0</v>
      </c>
      <c r="L71" s="94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</row>
    <row r="72" spans="1:17" ht="15.95" customHeight="1" x14ac:dyDescent="0.25">
      <c r="A72" s="7" t="s">
        <v>43</v>
      </c>
      <c r="B72" s="7" t="s">
        <v>615</v>
      </c>
      <c r="C72" s="8">
        <v>1</v>
      </c>
      <c r="D72" s="9">
        <f t="shared" si="16"/>
        <v>16</v>
      </c>
      <c r="E72" s="62">
        <f t="shared" si="17"/>
        <v>16</v>
      </c>
      <c r="F72" s="59">
        <v>0</v>
      </c>
      <c r="G72" s="8">
        <v>0</v>
      </c>
      <c r="H72" s="8">
        <v>0</v>
      </c>
      <c r="I72" s="8">
        <v>0</v>
      </c>
      <c r="J72" s="8">
        <v>0</v>
      </c>
      <c r="K72" s="94">
        <v>0</v>
      </c>
      <c r="L72" s="94">
        <v>0</v>
      </c>
      <c r="M72" s="8">
        <v>0</v>
      </c>
      <c r="N72" s="8">
        <v>16</v>
      </c>
      <c r="O72" s="8">
        <v>0</v>
      </c>
      <c r="P72" s="8">
        <v>0</v>
      </c>
      <c r="Q72" s="8">
        <v>0</v>
      </c>
    </row>
    <row r="73" spans="1:17" s="116" customFormat="1" ht="15.95" customHeight="1" x14ac:dyDescent="0.25">
      <c r="A73" s="41" t="s">
        <v>43</v>
      </c>
      <c r="B73" s="41" t="s">
        <v>616</v>
      </c>
      <c r="C73" s="42">
        <v>2</v>
      </c>
      <c r="D73" s="43">
        <f t="shared" ref="D73" si="22">SUM(F73:Q73)</f>
        <v>13</v>
      </c>
      <c r="E73" s="60">
        <f t="shared" ref="E73" si="23">D73/C73</f>
        <v>6.5</v>
      </c>
      <c r="F73" s="57">
        <v>0</v>
      </c>
      <c r="G73" s="42">
        <v>0</v>
      </c>
      <c r="H73" s="42">
        <v>0</v>
      </c>
      <c r="I73" s="42">
        <v>0</v>
      </c>
      <c r="J73" s="42">
        <v>0</v>
      </c>
      <c r="K73" s="92">
        <v>0</v>
      </c>
      <c r="L73" s="92">
        <v>0</v>
      </c>
      <c r="M73" s="42">
        <v>0</v>
      </c>
      <c r="N73" s="42">
        <v>7</v>
      </c>
      <c r="O73" s="42">
        <v>0</v>
      </c>
      <c r="P73" s="42">
        <v>0</v>
      </c>
      <c r="Q73" s="42">
        <v>6</v>
      </c>
    </row>
    <row r="74" spans="1:17" s="109" customFormat="1" ht="15.95" customHeight="1" x14ac:dyDescent="0.25">
      <c r="A74" s="7" t="s">
        <v>43</v>
      </c>
      <c r="B74" s="7" t="s">
        <v>755</v>
      </c>
      <c r="C74" s="8">
        <v>1</v>
      </c>
      <c r="D74" s="9">
        <f t="shared" si="16"/>
        <v>12</v>
      </c>
      <c r="E74" s="62">
        <f t="shared" si="17"/>
        <v>12</v>
      </c>
      <c r="F74" s="59">
        <v>0</v>
      </c>
      <c r="G74" s="8">
        <v>0</v>
      </c>
      <c r="H74" s="8">
        <v>0</v>
      </c>
      <c r="I74" s="8">
        <v>0</v>
      </c>
      <c r="J74" s="8">
        <v>0</v>
      </c>
      <c r="K74" s="94">
        <v>0</v>
      </c>
      <c r="L74" s="94">
        <v>0</v>
      </c>
      <c r="M74" s="8">
        <v>0</v>
      </c>
      <c r="N74" s="8">
        <v>0</v>
      </c>
      <c r="O74" s="8">
        <v>0</v>
      </c>
      <c r="P74" s="8">
        <v>12</v>
      </c>
      <c r="Q74" s="8">
        <v>0</v>
      </c>
    </row>
    <row r="75" spans="1:17" ht="15.95" customHeight="1" x14ac:dyDescent="0.25">
      <c r="A75" s="7" t="s">
        <v>43</v>
      </c>
      <c r="B75" s="7" t="s">
        <v>545</v>
      </c>
      <c r="C75" s="8">
        <v>1</v>
      </c>
      <c r="D75" s="9">
        <f t="shared" si="16"/>
        <v>11</v>
      </c>
      <c r="E75" s="62">
        <f t="shared" si="17"/>
        <v>11</v>
      </c>
      <c r="F75" s="59">
        <v>0</v>
      </c>
      <c r="G75" s="8">
        <v>0</v>
      </c>
      <c r="H75" s="8">
        <v>0</v>
      </c>
      <c r="I75" s="8">
        <v>0</v>
      </c>
      <c r="J75" s="8">
        <v>0</v>
      </c>
      <c r="K75" s="94">
        <v>0</v>
      </c>
      <c r="L75" s="94">
        <v>11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</row>
    <row r="76" spans="1:17" ht="15.95" customHeight="1" x14ac:dyDescent="0.25">
      <c r="A76" s="7" t="s">
        <v>43</v>
      </c>
      <c r="B76" s="7" t="s">
        <v>440</v>
      </c>
      <c r="C76" s="8">
        <v>1</v>
      </c>
      <c r="D76" s="9">
        <f t="shared" si="16"/>
        <v>10</v>
      </c>
      <c r="E76" s="62">
        <f t="shared" si="17"/>
        <v>10</v>
      </c>
      <c r="F76" s="59">
        <v>0</v>
      </c>
      <c r="G76" s="8">
        <v>0</v>
      </c>
      <c r="H76" s="8">
        <v>0</v>
      </c>
      <c r="I76" s="8">
        <v>0</v>
      </c>
      <c r="J76" s="8">
        <v>0</v>
      </c>
      <c r="K76" s="94">
        <v>0</v>
      </c>
      <c r="L76" s="94">
        <v>0</v>
      </c>
      <c r="M76" s="8">
        <v>0</v>
      </c>
      <c r="N76" s="8">
        <v>10</v>
      </c>
      <c r="O76" s="8">
        <v>0</v>
      </c>
      <c r="P76" s="8">
        <v>0</v>
      </c>
      <c r="Q76" s="8">
        <v>0</v>
      </c>
    </row>
    <row r="77" spans="1:17" s="116" customFormat="1" ht="15.95" customHeight="1" x14ac:dyDescent="0.25">
      <c r="A77" s="7" t="s">
        <v>43</v>
      </c>
      <c r="B77" s="7" t="s">
        <v>835</v>
      </c>
      <c r="C77" s="8">
        <v>1</v>
      </c>
      <c r="D77" s="9">
        <f t="shared" si="16"/>
        <v>8</v>
      </c>
      <c r="E77" s="62">
        <f t="shared" si="17"/>
        <v>8</v>
      </c>
      <c r="F77" s="59">
        <v>0</v>
      </c>
      <c r="G77" s="8">
        <v>0</v>
      </c>
      <c r="H77" s="8">
        <v>0</v>
      </c>
      <c r="I77" s="8">
        <v>0</v>
      </c>
      <c r="J77" s="8">
        <v>0</v>
      </c>
      <c r="K77" s="94">
        <v>0</v>
      </c>
      <c r="L77" s="94">
        <v>0</v>
      </c>
      <c r="M77" s="8">
        <v>0</v>
      </c>
      <c r="N77" s="8">
        <v>0</v>
      </c>
      <c r="O77" s="8">
        <v>0</v>
      </c>
      <c r="P77" s="8">
        <v>0</v>
      </c>
      <c r="Q77" s="8">
        <v>8</v>
      </c>
    </row>
    <row r="78" spans="1:17" ht="15.95" customHeight="1" x14ac:dyDescent="0.25">
      <c r="A78" s="7" t="s">
        <v>43</v>
      </c>
      <c r="B78" s="7" t="s">
        <v>174</v>
      </c>
      <c r="C78" s="8">
        <v>1</v>
      </c>
      <c r="D78" s="9">
        <f t="shared" si="16"/>
        <v>7</v>
      </c>
      <c r="E78" s="62">
        <f t="shared" si="17"/>
        <v>7</v>
      </c>
      <c r="F78" s="67">
        <v>7</v>
      </c>
      <c r="G78" s="8">
        <v>0</v>
      </c>
      <c r="H78" s="8">
        <v>0</v>
      </c>
      <c r="I78" s="8">
        <v>0</v>
      </c>
      <c r="J78" s="8">
        <v>0</v>
      </c>
      <c r="K78" s="94">
        <v>0</v>
      </c>
      <c r="L78" s="94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</row>
    <row r="79" spans="1:17" ht="15.95" customHeight="1" x14ac:dyDescent="0.25">
      <c r="A79" s="7" t="s">
        <v>43</v>
      </c>
      <c r="B79" s="7" t="s">
        <v>617</v>
      </c>
      <c r="C79" s="8">
        <v>1</v>
      </c>
      <c r="D79" s="9">
        <f t="shared" si="16"/>
        <v>6</v>
      </c>
      <c r="E79" s="62">
        <f t="shared" si="17"/>
        <v>6</v>
      </c>
      <c r="F79" s="67">
        <v>0</v>
      </c>
      <c r="G79" s="8">
        <v>0</v>
      </c>
      <c r="H79" s="8">
        <v>0</v>
      </c>
      <c r="I79" s="8">
        <v>0</v>
      </c>
      <c r="J79" s="8">
        <v>0</v>
      </c>
      <c r="K79" s="94">
        <v>0</v>
      </c>
      <c r="L79" s="94">
        <v>0</v>
      </c>
      <c r="M79" s="8">
        <v>0</v>
      </c>
      <c r="N79" s="8">
        <v>6</v>
      </c>
      <c r="O79" s="8">
        <v>0</v>
      </c>
      <c r="P79" s="8">
        <v>0</v>
      </c>
      <c r="Q79" s="8">
        <v>0</v>
      </c>
    </row>
    <row r="80" spans="1:17" ht="15.95" customHeight="1" x14ac:dyDescent="0.25">
      <c r="A80" s="7" t="s">
        <v>43</v>
      </c>
      <c r="B80" s="7" t="s">
        <v>175</v>
      </c>
      <c r="C80" s="8">
        <v>1</v>
      </c>
      <c r="D80" s="9">
        <f t="shared" si="16"/>
        <v>6</v>
      </c>
      <c r="E80" s="62">
        <f t="shared" si="17"/>
        <v>6</v>
      </c>
      <c r="F80" s="67">
        <v>6</v>
      </c>
      <c r="G80" s="8">
        <v>0</v>
      </c>
      <c r="H80" s="8">
        <v>0</v>
      </c>
      <c r="I80" s="8">
        <v>0</v>
      </c>
      <c r="J80" s="8">
        <v>0</v>
      </c>
      <c r="K80" s="94">
        <v>0</v>
      </c>
      <c r="L80" s="94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</row>
    <row r="81" spans="1:17" ht="15.95" customHeight="1" x14ac:dyDescent="0.25">
      <c r="A81" s="7" t="s">
        <v>43</v>
      </c>
      <c r="B81" s="7" t="s">
        <v>176</v>
      </c>
      <c r="C81" s="8">
        <v>1</v>
      </c>
      <c r="D81" s="9">
        <f t="shared" si="16"/>
        <v>5</v>
      </c>
      <c r="E81" s="62">
        <f t="shared" si="17"/>
        <v>5</v>
      </c>
      <c r="F81" s="67">
        <v>5</v>
      </c>
      <c r="G81" s="8">
        <v>0</v>
      </c>
      <c r="H81" s="8">
        <v>0</v>
      </c>
      <c r="I81" s="8">
        <v>0</v>
      </c>
      <c r="J81" s="8">
        <v>0</v>
      </c>
      <c r="K81" s="94">
        <v>0</v>
      </c>
      <c r="L81" s="94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</row>
    <row r="82" spans="1:17" ht="15.95" customHeight="1" x14ac:dyDescent="0.25">
      <c r="A82" s="7" t="s">
        <v>43</v>
      </c>
      <c r="B82" s="7" t="s">
        <v>836</v>
      </c>
      <c r="C82" s="8">
        <v>1</v>
      </c>
      <c r="D82" s="9">
        <f t="shared" ref="D82" si="24">SUM(F82:Q82)</f>
        <v>3</v>
      </c>
      <c r="E82" s="62">
        <f t="shared" ref="E82" si="25">D82/C82</f>
        <v>3</v>
      </c>
      <c r="F82" s="67">
        <v>0</v>
      </c>
      <c r="G82" s="8">
        <v>0</v>
      </c>
      <c r="H82" s="8">
        <v>0</v>
      </c>
      <c r="I82" s="8">
        <v>0</v>
      </c>
      <c r="J82" s="8">
        <v>0</v>
      </c>
      <c r="K82" s="94">
        <v>0</v>
      </c>
      <c r="L82" s="94">
        <v>0</v>
      </c>
      <c r="M82" s="8">
        <v>0</v>
      </c>
      <c r="N82" s="8">
        <v>0</v>
      </c>
      <c r="O82" s="8">
        <v>0</v>
      </c>
      <c r="P82" s="8">
        <v>0</v>
      </c>
      <c r="Q82" s="8">
        <v>3</v>
      </c>
    </row>
  </sheetData>
  <sheetProtection algorithmName="SHA-512" hashValue="G/TQIdOeE7SC4R8kKJkdPjcyVcNTUUrwoVVh2Wd1ZD9l9ZdCtMF/TZ/i3lXNgjwyGTASptv3fQL5OhYbAVkuSQ==" saltValue="KPU3I14vxc/XxHaTH9G7Bw==" spinCount="100000" sheet="1" objects="1" scenarios="1"/>
  <sortState ref="A2:Q77">
    <sortCondition descending="1" ref="D2:D72"/>
    <sortCondition descending="1" ref="E2:E72"/>
    <sortCondition ref="B2:B72"/>
  </sortState>
  <mergeCells count="1">
    <mergeCell ref="A11:A12"/>
  </mergeCells>
  <hyperlinks>
    <hyperlink ref="R1" location="Jegyzék!A1" display="VISSZA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2"/>
  <sheetViews>
    <sheetView workbookViewId="0">
      <pane ySplit="1" topLeftCell="A2" activePane="bottomLeft" state="frozen"/>
      <selection pane="bottomLeft" activeCell="R1" sqref="R1"/>
    </sheetView>
  </sheetViews>
  <sheetFormatPr defaultColWidth="10.7109375" defaultRowHeight="15.95" customHeight="1" x14ac:dyDescent="0.25"/>
  <cols>
    <col min="1" max="1" width="5.7109375" style="2" customWidth="1"/>
    <col min="2" max="2" width="32.7109375" style="2" customWidth="1"/>
    <col min="3" max="4" width="5.7109375" style="2" customWidth="1"/>
    <col min="5" max="5" width="8.7109375" style="2" customWidth="1"/>
    <col min="6" max="10" width="5.7109375" style="2" customWidth="1"/>
    <col min="11" max="12" width="5.7109375" style="95" customWidth="1"/>
    <col min="13" max="19" width="5.7109375" style="2" customWidth="1"/>
    <col min="20" max="16384" width="10.7109375" style="2"/>
  </cols>
  <sheetData>
    <row r="1" spans="1:20" ht="120" customHeight="1" x14ac:dyDescent="0.25">
      <c r="A1" s="69" t="s">
        <v>30</v>
      </c>
      <c r="B1" s="69" t="s">
        <v>31</v>
      </c>
      <c r="C1" s="69" t="s">
        <v>32</v>
      </c>
      <c r="D1" s="69" t="s">
        <v>33</v>
      </c>
      <c r="E1" s="70" t="s">
        <v>42</v>
      </c>
      <c r="F1" s="71" t="s">
        <v>34</v>
      </c>
      <c r="G1" s="69" t="s">
        <v>35</v>
      </c>
      <c r="H1" s="69" t="s">
        <v>580</v>
      </c>
      <c r="I1" s="69" t="s">
        <v>295</v>
      </c>
      <c r="J1" s="69" t="s">
        <v>36</v>
      </c>
      <c r="K1" s="72" t="s">
        <v>37</v>
      </c>
      <c r="L1" s="72" t="s">
        <v>579</v>
      </c>
      <c r="M1" s="69" t="s">
        <v>581</v>
      </c>
      <c r="N1" s="69" t="s">
        <v>40</v>
      </c>
      <c r="O1" s="69" t="s">
        <v>39</v>
      </c>
      <c r="P1" s="69" t="s">
        <v>38</v>
      </c>
      <c r="Q1" s="69" t="s">
        <v>41</v>
      </c>
      <c r="R1" s="73" t="s">
        <v>44</v>
      </c>
      <c r="S1" s="74" t="s">
        <v>45</v>
      </c>
    </row>
    <row r="2" spans="1:20" s="110" customFormat="1" ht="15.95" customHeight="1" x14ac:dyDescent="0.25">
      <c r="A2" s="44" t="s">
        <v>9</v>
      </c>
      <c r="B2" s="44" t="s">
        <v>77</v>
      </c>
      <c r="C2" s="45">
        <v>7</v>
      </c>
      <c r="D2" s="46">
        <f>F2+K2+L2+N2+P2+Q2</f>
        <v>433</v>
      </c>
      <c r="E2" s="64">
        <f>SUM(F2:Q2)/C2</f>
        <v>65.714285714285708</v>
      </c>
      <c r="F2" s="115">
        <v>75</v>
      </c>
      <c r="G2" s="45">
        <v>27</v>
      </c>
      <c r="H2" s="45">
        <v>0</v>
      </c>
      <c r="I2" s="45">
        <v>0</v>
      </c>
      <c r="J2" s="45">
        <v>0</v>
      </c>
      <c r="K2" s="112">
        <v>90</v>
      </c>
      <c r="L2" s="112">
        <v>48</v>
      </c>
      <c r="M2" s="45">
        <v>0</v>
      </c>
      <c r="N2" s="46">
        <v>65</v>
      </c>
      <c r="O2" s="45">
        <v>0</v>
      </c>
      <c r="P2" s="46">
        <v>70</v>
      </c>
      <c r="Q2" s="46">
        <v>85</v>
      </c>
    </row>
    <row r="3" spans="1:20" ht="15.95" customHeight="1" x14ac:dyDescent="0.25">
      <c r="A3" s="18" t="s">
        <v>10</v>
      </c>
      <c r="B3" s="18" t="s">
        <v>75</v>
      </c>
      <c r="C3" s="19">
        <v>4</v>
      </c>
      <c r="D3" s="20">
        <f>SUM(F3:Q3)</f>
        <v>400</v>
      </c>
      <c r="E3" s="66">
        <f>D3/C3</f>
        <v>100</v>
      </c>
      <c r="F3" s="65">
        <v>100</v>
      </c>
      <c r="G3" s="19">
        <v>60</v>
      </c>
      <c r="H3" s="19">
        <v>0</v>
      </c>
      <c r="I3" s="19">
        <v>0</v>
      </c>
      <c r="J3" s="19">
        <v>0</v>
      </c>
      <c r="K3" s="97">
        <v>120</v>
      </c>
      <c r="L3" s="97">
        <v>120</v>
      </c>
      <c r="M3" s="19">
        <v>0</v>
      </c>
      <c r="N3" s="19">
        <v>0</v>
      </c>
      <c r="O3" s="19">
        <v>0</v>
      </c>
      <c r="P3" s="19">
        <v>0</v>
      </c>
      <c r="Q3" s="19">
        <v>0</v>
      </c>
      <c r="R3" s="106"/>
      <c r="S3" s="107"/>
      <c r="T3" s="107"/>
    </row>
    <row r="4" spans="1:20" ht="15.95" customHeight="1" x14ac:dyDescent="0.25">
      <c r="A4" s="25" t="s">
        <v>11</v>
      </c>
      <c r="B4" s="25" t="s">
        <v>88</v>
      </c>
      <c r="C4" s="26">
        <v>9</v>
      </c>
      <c r="D4" s="27">
        <f>H4+I4+J4+O4+P4+Q4</f>
        <v>370</v>
      </c>
      <c r="E4" s="54">
        <f>SUM(F4:Q4)/C4</f>
        <v>48.111111111111114</v>
      </c>
      <c r="F4" s="49">
        <v>24</v>
      </c>
      <c r="G4" s="26">
        <v>12</v>
      </c>
      <c r="H4" s="27">
        <v>65</v>
      </c>
      <c r="I4" s="27">
        <v>100</v>
      </c>
      <c r="J4" s="27">
        <v>60</v>
      </c>
      <c r="K4" s="88">
        <v>0</v>
      </c>
      <c r="L4" s="88">
        <v>0</v>
      </c>
      <c r="M4" s="26">
        <v>0</v>
      </c>
      <c r="N4" s="26">
        <v>27</v>
      </c>
      <c r="O4" s="27">
        <v>75</v>
      </c>
      <c r="P4" s="27">
        <v>35</v>
      </c>
      <c r="Q4" s="27">
        <v>35</v>
      </c>
    </row>
    <row r="5" spans="1:20" ht="15.95" customHeight="1" x14ac:dyDescent="0.25">
      <c r="A5" s="35" t="s">
        <v>12</v>
      </c>
      <c r="B5" s="35" t="s">
        <v>80</v>
      </c>
      <c r="C5" s="36">
        <v>5</v>
      </c>
      <c r="D5" s="37">
        <f>SUM(F5:Q5)</f>
        <v>316</v>
      </c>
      <c r="E5" s="55">
        <f>D5/C5</f>
        <v>63.2</v>
      </c>
      <c r="F5" s="50">
        <v>60</v>
      </c>
      <c r="G5" s="36">
        <v>16</v>
      </c>
      <c r="H5" s="36">
        <v>0</v>
      </c>
      <c r="I5" s="36">
        <v>0</v>
      </c>
      <c r="J5" s="36">
        <v>0</v>
      </c>
      <c r="K5" s="89">
        <v>102</v>
      </c>
      <c r="L5" s="89">
        <v>78</v>
      </c>
      <c r="M5" s="36">
        <v>0</v>
      </c>
      <c r="N5" s="36">
        <v>0</v>
      </c>
      <c r="O5" s="36">
        <v>0</v>
      </c>
      <c r="P5" s="36">
        <v>60</v>
      </c>
      <c r="Q5" s="36">
        <v>0</v>
      </c>
    </row>
    <row r="6" spans="1:20" s="110" customFormat="1" ht="15.95" customHeight="1" x14ac:dyDescent="0.25">
      <c r="A6" s="38" t="s">
        <v>13</v>
      </c>
      <c r="B6" s="38" t="s">
        <v>84</v>
      </c>
      <c r="C6" s="39">
        <v>6</v>
      </c>
      <c r="D6" s="40">
        <f>SUM(F6:Q6)</f>
        <v>316</v>
      </c>
      <c r="E6" s="56">
        <f>D6/C6</f>
        <v>52.666666666666664</v>
      </c>
      <c r="F6" s="51">
        <v>40</v>
      </c>
      <c r="G6" s="39">
        <v>24</v>
      </c>
      <c r="H6" s="39">
        <v>0</v>
      </c>
      <c r="I6" s="39">
        <v>0</v>
      </c>
      <c r="J6" s="39">
        <v>0</v>
      </c>
      <c r="K6" s="90">
        <v>0</v>
      </c>
      <c r="L6" s="90">
        <v>72</v>
      </c>
      <c r="M6" s="39">
        <v>0</v>
      </c>
      <c r="N6" s="39">
        <v>85</v>
      </c>
      <c r="O6" s="39">
        <v>0</v>
      </c>
      <c r="P6" s="39">
        <v>30</v>
      </c>
      <c r="Q6" s="39">
        <v>65</v>
      </c>
    </row>
    <row r="7" spans="1:20" ht="15.95" customHeight="1" x14ac:dyDescent="0.25">
      <c r="A7" s="35" t="s">
        <v>14</v>
      </c>
      <c r="B7" s="35" t="s">
        <v>713</v>
      </c>
      <c r="C7" s="36">
        <v>4</v>
      </c>
      <c r="D7" s="37">
        <f>SUM(F7:Q7)</f>
        <v>309</v>
      </c>
      <c r="E7" s="55">
        <f>D7/C7</f>
        <v>77.25</v>
      </c>
      <c r="F7" s="50">
        <v>0</v>
      </c>
      <c r="G7" s="36">
        <v>0</v>
      </c>
      <c r="H7" s="36">
        <v>0</v>
      </c>
      <c r="I7" s="36">
        <v>0</v>
      </c>
      <c r="J7" s="36">
        <v>0</v>
      </c>
      <c r="K7" s="89">
        <v>84</v>
      </c>
      <c r="L7" s="89">
        <v>0</v>
      </c>
      <c r="M7" s="36">
        <v>100</v>
      </c>
      <c r="N7" s="36">
        <v>0</v>
      </c>
      <c r="O7" s="36">
        <v>85</v>
      </c>
      <c r="P7" s="36">
        <v>40</v>
      </c>
      <c r="Q7" s="36">
        <v>0</v>
      </c>
    </row>
    <row r="8" spans="1:20" s="110" customFormat="1" ht="15.95" customHeight="1" x14ac:dyDescent="0.25">
      <c r="A8" s="38" t="s">
        <v>15</v>
      </c>
      <c r="B8" s="38" t="s">
        <v>269</v>
      </c>
      <c r="C8" s="39">
        <v>4</v>
      </c>
      <c r="D8" s="40">
        <f>SUM(F8:Q8)</f>
        <v>296</v>
      </c>
      <c r="E8" s="56">
        <f>D8/C8</f>
        <v>74</v>
      </c>
      <c r="F8" s="51">
        <v>0</v>
      </c>
      <c r="G8" s="39">
        <v>35</v>
      </c>
      <c r="H8" s="39">
        <v>0</v>
      </c>
      <c r="I8" s="39">
        <v>0</v>
      </c>
      <c r="J8" s="39">
        <v>0</v>
      </c>
      <c r="K8" s="90">
        <v>102</v>
      </c>
      <c r="L8" s="90">
        <v>84</v>
      </c>
      <c r="M8" s="39">
        <v>0</v>
      </c>
      <c r="N8" s="39">
        <v>0</v>
      </c>
      <c r="O8" s="39">
        <v>0</v>
      </c>
      <c r="P8" s="39">
        <v>0</v>
      </c>
      <c r="Q8" s="39">
        <v>75</v>
      </c>
    </row>
    <row r="9" spans="1:20" s="110" customFormat="1" ht="15.95" customHeight="1" x14ac:dyDescent="0.25">
      <c r="A9" s="35" t="s">
        <v>16</v>
      </c>
      <c r="B9" s="35" t="s">
        <v>262</v>
      </c>
      <c r="C9" s="36">
        <v>3</v>
      </c>
      <c r="D9" s="37">
        <f t="shared" ref="D9" si="0">SUM(F9:Q9)</f>
        <v>285</v>
      </c>
      <c r="E9" s="55">
        <f t="shared" ref="E9" si="1">D9/C9</f>
        <v>95</v>
      </c>
      <c r="F9" s="50">
        <v>0</v>
      </c>
      <c r="G9" s="36">
        <v>85</v>
      </c>
      <c r="H9" s="36">
        <v>0</v>
      </c>
      <c r="I9" s="36">
        <v>0</v>
      </c>
      <c r="J9" s="36">
        <v>100</v>
      </c>
      <c r="K9" s="89">
        <v>0</v>
      </c>
      <c r="L9" s="89">
        <v>0</v>
      </c>
      <c r="M9" s="36">
        <v>0</v>
      </c>
      <c r="N9" s="36">
        <v>0</v>
      </c>
      <c r="O9" s="36">
        <v>0</v>
      </c>
      <c r="P9" s="36">
        <v>0</v>
      </c>
      <c r="Q9" s="36">
        <v>100</v>
      </c>
    </row>
    <row r="10" spans="1:20" ht="15.95" customHeight="1" x14ac:dyDescent="0.25">
      <c r="A10" s="38" t="s">
        <v>17</v>
      </c>
      <c r="B10" s="38" t="s">
        <v>79</v>
      </c>
      <c r="C10" s="39">
        <v>5</v>
      </c>
      <c r="D10" s="40">
        <f>SUM(F10:Q10)</f>
        <v>280</v>
      </c>
      <c r="E10" s="56">
        <f>D10/C10</f>
        <v>56</v>
      </c>
      <c r="F10" s="51">
        <v>65</v>
      </c>
      <c r="G10" s="39">
        <v>0</v>
      </c>
      <c r="H10" s="39">
        <v>0</v>
      </c>
      <c r="I10" s="39">
        <v>0</v>
      </c>
      <c r="J10" s="39">
        <v>0</v>
      </c>
      <c r="K10" s="90">
        <v>0</v>
      </c>
      <c r="L10" s="90">
        <v>60</v>
      </c>
      <c r="M10" s="39">
        <v>0</v>
      </c>
      <c r="N10" s="39">
        <v>45</v>
      </c>
      <c r="O10" s="39">
        <v>0</v>
      </c>
      <c r="P10" s="39">
        <v>50</v>
      </c>
      <c r="Q10" s="39">
        <v>60</v>
      </c>
    </row>
    <row r="11" spans="1:20" ht="15.95" customHeight="1" x14ac:dyDescent="0.25">
      <c r="A11" s="35" t="s">
        <v>18</v>
      </c>
      <c r="B11" s="35" t="s">
        <v>98</v>
      </c>
      <c r="C11" s="36">
        <v>8</v>
      </c>
      <c r="D11" s="37">
        <f>F11+H11+J11+L11+M11+N11</f>
        <v>168</v>
      </c>
      <c r="E11" s="55">
        <f>SUM(F11:Q11)/C11</f>
        <v>22</v>
      </c>
      <c r="F11" s="113">
        <v>7</v>
      </c>
      <c r="G11" s="36">
        <v>4</v>
      </c>
      <c r="H11" s="37">
        <v>24</v>
      </c>
      <c r="I11" s="36">
        <v>0</v>
      </c>
      <c r="J11" s="37">
        <v>40</v>
      </c>
      <c r="K11" s="89">
        <v>0</v>
      </c>
      <c r="L11" s="114">
        <v>22</v>
      </c>
      <c r="M11" s="37">
        <v>65</v>
      </c>
      <c r="N11" s="37">
        <v>10</v>
      </c>
      <c r="O11" s="36">
        <v>0</v>
      </c>
      <c r="P11" s="36">
        <v>0</v>
      </c>
      <c r="Q11" s="36">
        <v>4</v>
      </c>
    </row>
    <row r="12" spans="1:20" ht="15.95" customHeight="1" x14ac:dyDescent="0.25">
      <c r="A12" s="38" t="s">
        <v>505</v>
      </c>
      <c r="B12" s="38" t="s">
        <v>93</v>
      </c>
      <c r="C12" s="39">
        <v>3</v>
      </c>
      <c r="D12" s="40">
        <f t="shared" ref="D12:D20" si="2">SUM(F12:Q12)</f>
        <v>154</v>
      </c>
      <c r="E12" s="56">
        <f t="shared" ref="E12:E20" si="3">D12/C12</f>
        <v>51.333333333333336</v>
      </c>
      <c r="F12" s="51">
        <v>14</v>
      </c>
      <c r="G12" s="39">
        <v>0</v>
      </c>
      <c r="H12" s="39">
        <v>55</v>
      </c>
      <c r="I12" s="39">
        <v>85</v>
      </c>
      <c r="J12" s="39">
        <v>0</v>
      </c>
      <c r="K12" s="90">
        <v>0</v>
      </c>
      <c r="L12" s="90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</row>
    <row r="13" spans="1:20" s="110" customFormat="1" ht="15.95" customHeight="1" x14ac:dyDescent="0.25">
      <c r="A13" s="35" t="s">
        <v>506</v>
      </c>
      <c r="B13" s="35" t="s">
        <v>82</v>
      </c>
      <c r="C13" s="36">
        <v>3</v>
      </c>
      <c r="D13" s="37">
        <f t="shared" ref="D13" si="4">SUM(F13:Q13)</f>
        <v>143</v>
      </c>
      <c r="E13" s="55">
        <f t="shared" si="3"/>
        <v>47.666666666666664</v>
      </c>
      <c r="F13" s="50">
        <v>50</v>
      </c>
      <c r="G13" s="36">
        <v>0</v>
      </c>
      <c r="H13" s="36">
        <v>0</v>
      </c>
      <c r="I13" s="36">
        <v>0</v>
      </c>
      <c r="J13" s="36">
        <v>0</v>
      </c>
      <c r="K13" s="89">
        <v>0</v>
      </c>
      <c r="L13" s="89">
        <v>66</v>
      </c>
      <c r="M13" s="36">
        <v>0</v>
      </c>
      <c r="N13" s="36">
        <v>0</v>
      </c>
      <c r="O13" s="36">
        <v>0</v>
      </c>
      <c r="P13" s="36">
        <v>0</v>
      </c>
      <c r="Q13" s="36">
        <v>27</v>
      </c>
    </row>
    <row r="14" spans="1:20" ht="15.95" customHeight="1" x14ac:dyDescent="0.25">
      <c r="A14" s="38" t="s">
        <v>507</v>
      </c>
      <c r="B14" s="38" t="s">
        <v>86</v>
      </c>
      <c r="C14" s="39">
        <v>4</v>
      </c>
      <c r="D14" s="40">
        <f t="shared" si="2"/>
        <v>123</v>
      </c>
      <c r="E14" s="56">
        <f t="shared" si="3"/>
        <v>30.75</v>
      </c>
      <c r="F14" s="51">
        <v>30</v>
      </c>
      <c r="G14" s="39">
        <v>0</v>
      </c>
      <c r="H14" s="39">
        <v>0</v>
      </c>
      <c r="I14" s="39">
        <v>0</v>
      </c>
      <c r="J14" s="39">
        <v>0</v>
      </c>
      <c r="K14" s="90">
        <v>0</v>
      </c>
      <c r="L14" s="90">
        <v>42</v>
      </c>
      <c r="M14" s="39">
        <v>0</v>
      </c>
      <c r="N14" s="39">
        <v>24</v>
      </c>
      <c r="O14" s="39">
        <v>0</v>
      </c>
      <c r="P14" s="39">
        <v>27</v>
      </c>
      <c r="Q14" s="39">
        <v>0</v>
      </c>
    </row>
    <row r="15" spans="1:20" ht="15.95" customHeight="1" x14ac:dyDescent="0.25">
      <c r="A15" s="35" t="s">
        <v>508</v>
      </c>
      <c r="B15" s="35" t="s">
        <v>85</v>
      </c>
      <c r="C15" s="36">
        <v>4</v>
      </c>
      <c r="D15" s="37">
        <f t="shared" si="2"/>
        <v>113</v>
      </c>
      <c r="E15" s="55">
        <f t="shared" si="3"/>
        <v>28.25</v>
      </c>
      <c r="F15" s="50">
        <v>35</v>
      </c>
      <c r="G15" s="36">
        <v>18</v>
      </c>
      <c r="H15" s="36">
        <v>0</v>
      </c>
      <c r="I15" s="36">
        <v>0</v>
      </c>
      <c r="J15" s="36">
        <v>0</v>
      </c>
      <c r="K15" s="89">
        <v>0</v>
      </c>
      <c r="L15" s="89">
        <v>36</v>
      </c>
      <c r="M15" s="36">
        <v>0</v>
      </c>
      <c r="N15" s="36">
        <v>0</v>
      </c>
      <c r="O15" s="36">
        <v>0</v>
      </c>
      <c r="P15" s="36">
        <v>24</v>
      </c>
      <c r="Q15" s="36">
        <v>0</v>
      </c>
    </row>
    <row r="16" spans="1:20" ht="15.95" customHeight="1" x14ac:dyDescent="0.25">
      <c r="A16" s="38" t="s">
        <v>591</v>
      </c>
      <c r="B16" s="38" t="s">
        <v>104</v>
      </c>
      <c r="C16" s="39">
        <v>3</v>
      </c>
      <c r="D16" s="40">
        <f t="shared" si="2"/>
        <v>88</v>
      </c>
      <c r="E16" s="56">
        <f t="shared" si="3"/>
        <v>29.333333333333332</v>
      </c>
      <c r="F16" s="51">
        <v>1</v>
      </c>
      <c r="G16" s="39">
        <v>0</v>
      </c>
      <c r="H16" s="39">
        <v>27</v>
      </c>
      <c r="I16" s="39">
        <v>0</v>
      </c>
      <c r="J16" s="39">
        <v>0</v>
      </c>
      <c r="K16" s="90">
        <v>60</v>
      </c>
      <c r="L16" s="90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</row>
    <row r="17" spans="1:17" s="109" customFormat="1" ht="15.95" customHeight="1" x14ac:dyDescent="0.25">
      <c r="A17" s="35" t="s">
        <v>592</v>
      </c>
      <c r="B17" s="35" t="s">
        <v>92</v>
      </c>
      <c r="C17" s="36">
        <v>4</v>
      </c>
      <c r="D17" s="37">
        <f t="shared" si="2"/>
        <v>78</v>
      </c>
      <c r="E17" s="55">
        <f t="shared" si="3"/>
        <v>19.5</v>
      </c>
      <c r="F17" s="50">
        <v>16</v>
      </c>
      <c r="G17" s="36">
        <v>0</v>
      </c>
      <c r="H17" s="36">
        <v>0</v>
      </c>
      <c r="I17" s="36">
        <v>0</v>
      </c>
      <c r="J17" s="36">
        <v>0</v>
      </c>
      <c r="K17" s="89">
        <v>0</v>
      </c>
      <c r="L17" s="89">
        <v>0</v>
      </c>
      <c r="M17" s="36">
        <v>0</v>
      </c>
      <c r="N17" s="36">
        <v>20</v>
      </c>
      <c r="O17" s="36">
        <v>0</v>
      </c>
      <c r="P17" s="36">
        <v>20</v>
      </c>
      <c r="Q17" s="36">
        <v>22</v>
      </c>
    </row>
    <row r="18" spans="1:17" ht="15.95" customHeight="1" x14ac:dyDescent="0.25">
      <c r="A18" s="38" t="s">
        <v>593</v>
      </c>
      <c r="B18" s="38" t="s">
        <v>179</v>
      </c>
      <c r="C18" s="39">
        <v>4</v>
      </c>
      <c r="D18" s="40">
        <f t="shared" si="2"/>
        <v>53</v>
      </c>
      <c r="E18" s="56">
        <f t="shared" si="3"/>
        <v>13.25</v>
      </c>
      <c r="F18" s="51">
        <v>0</v>
      </c>
      <c r="G18" s="39">
        <v>0</v>
      </c>
      <c r="H18" s="39">
        <v>0</v>
      </c>
      <c r="I18" s="39">
        <v>0</v>
      </c>
      <c r="J18" s="39">
        <v>0</v>
      </c>
      <c r="K18" s="90">
        <v>0</v>
      </c>
      <c r="L18" s="90">
        <v>8</v>
      </c>
      <c r="M18" s="39">
        <v>0</v>
      </c>
      <c r="N18" s="39">
        <v>18</v>
      </c>
      <c r="O18" s="39">
        <v>22</v>
      </c>
      <c r="P18" s="39">
        <v>5</v>
      </c>
      <c r="Q18" s="39">
        <v>0</v>
      </c>
    </row>
    <row r="19" spans="1:17" s="110" customFormat="1" ht="15.95" customHeight="1" x14ac:dyDescent="0.25">
      <c r="A19" s="35" t="s">
        <v>594</v>
      </c>
      <c r="B19" s="35" t="s">
        <v>90</v>
      </c>
      <c r="C19" s="36">
        <v>3</v>
      </c>
      <c r="D19" s="37">
        <f t="shared" ref="D19" si="5">SUM(F19:Q19)</f>
        <v>38</v>
      </c>
      <c r="E19" s="55">
        <f t="shared" si="3"/>
        <v>12.666666666666666</v>
      </c>
      <c r="F19" s="50">
        <v>20</v>
      </c>
      <c r="G19" s="36">
        <v>0</v>
      </c>
      <c r="H19" s="36">
        <v>0</v>
      </c>
      <c r="I19" s="36">
        <v>0</v>
      </c>
      <c r="J19" s="36">
        <v>0</v>
      </c>
      <c r="K19" s="89">
        <v>0</v>
      </c>
      <c r="L19" s="89">
        <v>0</v>
      </c>
      <c r="M19" s="36">
        <v>0</v>
      </c>
      <c r="N19" s="36">
        <v>0</v>
      </c>
      <c r="O19" s="36">
        <v>0</v>
      </c>
      <c r="P19" s="36">
        <v>12</v>
      </c>
      <c r="Q19" s="36">
        <v>6</v>
      </c>
    </row>
    <row r="20" spans="1:17" s="109" customFormat="1" ht="15.95" customHeight="1" x14ac:dyDescent="0.25">
      <c r="A20" s="38" t="s">
        <v>595</v>
      </c>
      <c r="B20" s="38" t="s">
        <v>292</v>
      </c>
      <c r="C20" s="39">
        <v>4</v>
      </c>
      <c r="D20" s="40">
        <f t="shared" si="2"/>
        <v>32</v>
      </c>
      <c r="E20" s="56">
        <f t="shared" si="3"/>
        <v>8</v>
      </c>
      <c r="F20" s="51">
        <v>0</v>
      </c>
      <c r="G20" s="39">
        <v>0</v>
      </c>
      <c r="H20" s="39">
        <v>0</v>
      </c>
      <c r="I20" s="39">
        <v>0</v>
      </c>
      <c r="J20" s="39">
        <v>0</v>
      </c>
      <c r="K20" s="90">
        <v>0</v>
      </c>
      <c r="L20" s="90">
        <v>11</v>
      </c>
      <c r="M20" s="39">
        <v>0</v>
      </c>
      <c r="N20" s="39">
        <v>16</v>
      </c>
      <c r="O20" s="39">
        <v>0</v>
      </c>
      <c r="P20" s="39">
        <v>4</v>
      </c>
      <c r="Q20" s="39">
        <v>1</v>
      </c>
    </row>
    <row r="21" spans="1:17" ht="15.95" customHeight="1" x14ac:dyDescent="0.25">
      <c r="A21" s="21"/>
      <c r="B21" s="21"/>
      <c r="C21" s="22"/>
      <c r="D21" s="23"/>
      <c r="E21" s="24"/>
      <c r="F21" s="22"/>
      <c r="G21" s="22"/>
      <c r="H21" s="22"/>
      <c r="I21" s="22"/>
      <c r="J21" s="22"/>
      <c r="K21" s="91"/>
      <c r="L21" s="91"/>
      <c r="M21" s="22"/>
      <c r="N21" s="22"/>
      <c r="O21" s="22"/>
      <c r="P21" s="22"/>
      <c r="Q21" s="22"/>
    </row>
    <row r="22" spans="1:17" ht="15.95" customHeight="1" x14ac:dyDescent="0.25">
      <c r="A22" s="41" t="s">
        <v>43</v>
      </c>
      <c r="B22" s="41" t="s">
        <v>596</v>
      </c>
      <c r="C22" s="42">
        <v>2</v>
      </c>
      <c r="D22" s="43">
        <f t="shared" ref="D22:D51" si="6">SUM(F22:Q22)</f>
        <v>185</v>
      </c>
      <c r="E22" s="60">
        <f t="shared" ref="E22:E51" si="7">D22/C22</f>
        <v>92.5</v>
      </c>
      <c r="F22" s="57">
        <v>0</v>
      </c>
      <c r="G22" s="42">
        <v>0</v>
      </c>
      <c r="H22" s="42">
        <v>0</v>
      </c>
      <c r="I22" s="42">
        <v>0</v>
      </c>
      <c r="J22" s="42">
        <v>0</v>
      </c>
      <c r="K22" s="92">
        <v>0</v>
      </c>
      <c r="L22" s="92">
        <v>0</v>
      </c>
      <c r="M22" s="42">
        <v>0</v>
      </c>
      <c r="N22" s="42">
        <v>100</v>
      </c>
      <c r="O22" s="42">
        <v>0</v>
      </c>
      <c r="P22" s="42">
        <v>85</v>
      </c>
      <c r="Q22" s="42">
        <v>0</v>
      </c>
    </row>
    <row r="23" spans="1:17" ht="15.95" customHeight="1" x14ac:dyDescent="0.25">
      <c r="A23" s="12" t="s">
        <v>43</v>
      </c>
      <c r="B23" s="12" t="s">
        <v>264</v>
      </c>
      <c r="C23" s="13">
        <v>2</v>
      </c>
      <c r="D23" s="14">
        <f t="shared" si="6"/>
        <v>172</v>
      </c>
      <c r="E23" s="61">
        <f t="shared" si="7"/>
        <v>86</v>
      </c>
      <c r="F23" s="58">
        <v>0</v>
      </c>
      <c r="G23" s="13">
        <v>70</v>
      </c>
      <c r="H23" s="13">
        <v>0</v>
      </c>
      <c r="I23" s="13">
        <v>0</v>
      </c>
      <c r="J23" s="13">
        <v>0</v>
      </c>
      <c r="K23" s="93">
        <v>0</v>
      </c>
      <c r="L23" s="93">
        <v>102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</row>
    <row r="24" spans="1:17" s="110" customFormat="1" ht="15.95" customHeight="1" x14ac:dyDescent="0.25">
      <c r="A24" s="41" t="s">
        <v>43</v>
      </c>
      <c r="B24" s="41" t="s">
        <v>715</v>
      </c>
      <c r="C24" s="42">
        <v>2</v>
      </c>
      <c r="D24" s="43">
        <f t="shared" ref="D24" si="8">SUM(F24:Q24)</f>
        <v>145</v>
      </c>
      <c r="E24" s="60">
        <f t="shared" ref="E24" si="9">D24/C24</f>
        <v>72.5</v>
      </c>
      <c r="F24" s="57">
        <v>0</v>
      </c>
      <c r="G24" s="42">
        <v>0</v>
      </c>
      <c r="H24" s="42">
        <v>0</v>
      </c>
      <c r="I24" s="42">
        <v>0</v>
      </c>
      <c r="J24" s="42">
        <v>0</v>
      </c>
      <c r="K24" s="92">
        <v>0</v>
      </c>
      <c r="L24" s="92">
        <v>0</v>
      </c>
      <c r="M24" s="42">
        <v>0</v>
      </c>
      <c r="N24" s="42">
        <v>0</v>
      </c>
      <c r="O24" s="42">
        <v>0</v>
      </c>
      <c r="P24" s="42">
        <v>75</v>
      </c>
      <c r="Q24" s="42">
        <v>70</v>
      </c>
    </row>
    <row r="25" spans="1:17" ht="15.95" customHeight="1" x14ac:dyDescent="0.25">
      <c r="A25" s="7" t="s">
        <v>43</v>
      </c>
      <c r="B25" s="7" t="s">
        <v>474</v>
      </c>
      <c r="C25" s="8">
        <v>1</v>
      </c>
      <c r="D25" s="9">
        <f t="shared" si="6"/>
        <v>120</v>
      </c>
      <c r="E25" s="62">
        <f t="shared" si="7"/>
        <v>120</v>
      </c>
      <c r="F25" s="59">
        <v>0</v>
      </c>
      <c r="G25" s="8">
        <v>0</v>
      </c>
      <c r="H25" s="8">
        <v>0</v>
      </c>
      <c r="I25" s="8">
        <v>0</v>
      </c>
      <c r="J25" s="8">
        <v>0</v>
      </c>
      <c r="K25" s="94">
        <v>120</v>
      </c>
      <c r="L25" s="94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</row>
    <row r="26" spans="1:17" ht="15.95" customHeight="1" x14ac:dyDescent="0.25">
      <c r="A26" s="7" t="s">
        <v>43</v>
      </c>
      <c r="B26" s="7" t="s">
        <v>395</v>
      </c>
      <c r="C26" s="8">
        <v>1</v>
      </c>
      <c r="D26" s="9">
        <f t="shared" si="6"/>
        <v>100</v>
      </c>
      <c r="E26" s="62">
        <f t="shared" si="7"/>
        <v>100</v>
      </c>
      <c r="F26" s="59">
        <v>0</v>
      </c>
      <c r="G26" s="8">
        <v>0</v>
      </c>
      <c r="H26" s="8">
        <v>100</v>
      </c>
      <c r="I26" s="8">
        <v>0</v>
      </c>
      <c r="J26" s="8">
        <v>0</v>
      </c>
      <c r="K26" s="94">
        <v>0</v>
      </c>
      <c r="L26" s="94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</row>
    <row r="27" spans="1:17" ht="15.95" customHeight="1" x14ac:dyDescent="0.25">
      <c r="A27" s="7" t="s">
        <v>43</v>
      </c>
      <c r="B27" s="7" t="s">
        <v>714</v>
      </c>
      <c r="C27" s="8">
        <v>1</v>
      </c>
      <c r="D27" s="9">
        <f t="shared" si="6"/>
        <v>100</v>
      </c>
      <c r="E27" s="62">
        <f t="shared" si="7"/>
        <v>100</v>
      </c>
      <c r="F27" s="59">
        <v>0</v>
      </c>
      <c r="G27" s="8">
        <v>0</v>
      </c>
      <c r="H27" s="8">
        <v>0</v>
      </c>
      <c r="I27" s="8">
        <v>0</v>
      </c>
      <c r="J27" s="8">
        <v>0</v>
      </c>
      <c r="K27" s="94">
        <v>0</v>
      </c>
      <c r="L27" s="94">
        <v>0</v>
      </c>
      <c r="M27" s="8">
        <v>0</v>
      </c>
      <c r="N27" s="8">
        <v>0</v>
      </c>
      <c r="O27" s="8">
        <v>0</v>
      </c>
      <c r="P27" s="8">
        <v>100</v>
      </c>
      <c r="Q27" s="8">
        <v>0</v>
      </c>
    </row>
    <row r="28" spans="1:17" ht="15.95" customHeight="1" x14ac:dyDescent="0.25">
      <c r="A28" s="7" t="s">
        <v>43</v>
      </c>
      <c r="B28" s="7" t="s">
        <v>668</v>
      </c>
      <c r="C28" s="8">
        <v>1</v>
      </c>
      <c r="D28" s="9">
        <f t="shared" si="6"/>
        <v>100</v>
      </c>
      <c r="E28" s="62">
        <f t="shared" si="7"/>
        <v>100</v>
      </c>
      <c r="F28" s="59">
        <v>0</v>
      </c>
      <c r="G28" s="8">
        <v>0</v>
      </c>
      <c r="H28" s="8">
        <v>0</v>
      </c>
      <c r="I28" s="8">
        <v>0</v>
      </c>
      <c r="J28" s="8">
        <v>0</v>
      </c>
      <c r="K28" s="94">
        <v>0</v>
      </c>
      <c r="L28" s="94">
        <v>0</v>
      </c>
      <c r="M28" s="8">
        <v>0</v>
      </c>
      <c r="N28" s="8">
        <v>0</v>
      </c>
      <c r="O28" s="8">
        <v>100</v>
      </c>
      <c r="P28" s="8">
        <v>0</v>
      </c>
      <c r="Q28" s="8">
        <v>0</v>
      </c>
    </row>
    <row r="29" spans="1:17" ht="15.95" customHeight="1" x14ac:dyDescent="0.25">
      <c r="A29" s="7" t="s">
        <v>43</v>
      </c>
      <c r="B29" s="7" t="s">
        <v>261</v>
      </c>
      <c r="C29" s="8">
        <v>1</v>
      </c>
      <c r="D29" s="9">
        <f t="shared" si="6"/>
        <v>100</v>
      </c>
      <c r="E29" s="62">
        <f t="shared" si="7"/>
        <v>100</v>
      </c>
      <c r="F29" s="59">
        <v>0</v>
      </c>
      <c r="G29" s="8">
        <v>100</v>
      </c>
      <c r="H29" s="8">
        <v>0</v>
      </c>
      <c r="I29" s="8">
        <v>0</v>
      </c>
      <c r="J29" s="8">
        <v>0</v>
      </c>
      <c r="K29" s="94">
        <v>0</v>
      </c>
      <c r="L29" s="94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</row>
    <row r="30" spans="1:17" ht="15.95" customHeight="1" x14ac:dyDescent="0.25">
      <c r="A30" s="12" t="s">
        <v>43</v>
      </c>
      <c r="B30" s="12" t="s">
        <v>118</v>
      </c>
      <c r="C30" s="13">
        <v>2</v>
      </c>
      <c r="D30" s="14">
        <f t="shared" si="6"/>
        <v>98</v>
      </c>
      <c r="E30" s="61">
        <f t="shared" si="7"/>
        <v>49</v>
      </c>
      <c r="F30" s="58">
        <v>0</v>
      </c>
      <c r="G30" s="13">
        <v>0</v>
      </c>
      <c r="H30" s="13">
        <v>0</v>
      </c>
      <c r="I30" s="13">
        <v>0</v>
      </c>
      <c r="J30" s="13">
        <v>0</v>
      </c>
      <c r="K30" s="93">
        <v>48</v>
      </c>
      <c r="L30" s="93">
        <v>0</v>
      </c>
      <c r="M30" s="13">
        <v>50</v>
      </c>
      <c r="N30" s="13">
        <v>0</v>
      </c>
      <c r="O30" s="13">
        <v>0</v>
      </c>
      <c r="P30" s="13">
        <v>0</v>
      </c>
      <c r="Q30" s="13">
        <v>0</v>
      </c>
    </row>
    <row r="31" spans="1:17" ht="15.95" customHeight="1" x14ac:dyDescent="0.25">
      <c r="A31" s="7" t="s">
        <v>43</v>
      </c>
      <c r="B31" s="7" t="s">
        <v>509</v>
      </c>
      <c r="C31" s="8">
        <v>1</v>
      </c>
      <c r="D31" s="9">
        <f t="shared" si="6"/>
        <v>90</v>
      </c>
      <c r="E31" s="62">
        <f t="shared" si="7"/>
        <v>90</v>
      </c>
      <c r="F31" s="59">
        <v>0</v>
      </c>
      <c r="G31" s="8">
        <v>0</v>
      </c>
      <c r="H31" s="8">
        <v>0</v>
      </c>
      <c r="I31" s="8">
        <v>0</v>
      </c>
      <c r="J31" s="8">
        <v>0</v>
      </c>
      <c r="K31" s="94">
        <v>0</v>
      </c>
      <c r="L31" s="94">
        <v>90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</row>
    <row r="32" spans="1:17" ht="15.95" customHeight="1" x14ac:dyDescent="0.25">
      <c r="A32" s="7" t="s">
        <v>43</v>
      </c>
      <c r="B32" s="7" t="s">
        <v>454</v>
      </c>
      <c r="C32" s="8">
        <v>1</v>
      </c>
      <c r="D32" s="9">
        <f t="shared" si="6"/>
        <v>85</v>
      </c>
      <c r="E32" s="62">
        <f t="shared" si="7"/>
        <v>85</v>
      </c>
      <c r="F32" s="59">
        <v>0</v>
      </c>
      <c r="G32" s="8">
        <v>0</v>
      </c>
      <c r="H32" s="8">
        <v>0</v>
      </c>
      <c r="I32" s="8">
        <v>0</v>
      </c>
      <c r="J32" s="8">
        <v>85</v>
      </c>
      <c r="K32" s="94">
        <v>0</v>
      </c>
      <c r="L32" s="94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</row>
    <row r="33" spans="1:17" ht="15.95" customHeight="1" x14ac:dyDescent="0.25">
      <c r="A33" s="7" t="s">
        <v>43</v>
      </c>
      <c r="B33" s="7" t="s">
        <v>364</v>
      </c>
      <c r="C33" s="8">
        <v>1</v>
      </c>
      <c r="D33" s="9">
        <f t="shared" si="6"/>
        <v>85</v>
      </c>
      <c r="E33" s="62">
        <f t="shared" si="7"/>
        <v>85</v>
      </c>
      <c r="F33" s="59">
        <v>0</v>
      </c>
      <c r="G33" s="8">
        <v>0</v>
      </c>
      <c r="H33" s="8">
        <v>85</v>
      </c>
      <c r="I33" s="8">
        <v>0</v>
      </c>
      <c r="J33" s="8">
        <v>0</v>
      </c>
      <c r="K33" s="94">
        <v>0</v>
      </c>
      <c r="L33" s="94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</row>
    <row r="34" spans="1:17" ht="15.95" customHeight="1" x14ac:dyDescent="0.25">
      <c r="A34" s="7" t="s">
        <v>43</v>
      </c>
      <c r="B34" s="7" t="s">
        <v>574</v>
      </c>
      <c r="C34" s="8">
        <v>1</v>
      </c>
      <c r="D34" s="9">
        <f t="shared" si="6"/>
        <v>85</v>
      </c>
      <c r="E34" s="62">
        <f t="shared" si="7"/>
        <v>85</v>
      </c>
      <c r="F34" s="59">
        <v>0</v>
      </c>
      <c r="G34" s="8">
        <v>0</v>
      </c>
      <c r="H34" s="8">
        <v>0</v>
      </c>
      <c r="I34" s="8">
        <v>0</v>
      </c>
      <c r="J34" s="8">
        <v>0</v>
      </c>
      <c r="K34" s="94">
        <v>0</v>
      </c>
      <c r="L34" s="94">
        <v>0</v>
      </c>
      <c r="M34" s="8">
        <v>85</v>
      </c>
      <c r="N34" s="8">
        <v>0</v>
      </c>
      <c r="O34" s="8">
        <v>0</v>
      </c>
      <c r="P34" s="8">
        <v>0</v>
      </c>
      <c r="Q34" s="8">
        <v>0</v>
      </c>
    </row>
    <row r="35" spans="1:17" ht="15.95" customHeight="1" x14ac:dyDescent="0.25">
      <c r="A35" s="7" t="s">
        <v>43</v>
      </c>
      <c r="B35" s="7" t="s">
        <v>76</v>
      </c>
      <c r="C35" s="8">
        <v>1</v>
      </c>
      <c r="D35" s="9">
        <f t="shared" si="6"/>
        <v>85</v>
      </c>
      <c r="E35" s="62">
        <f t="shared" si="7"/>
        <v>85</v>
      </c>
      <c r="F35" s="59">
        <v>85</v>
      </c>
      <c r="G35" s="8">
        <v>0</v>
      </c>
      <c r="H35" s="8">
        <v>0</v>
      </c>
      <c r="I35" s="8">
        <v>0</v>
      </c>
      <c r="J35" s="8">
        <v>0</v>
      </c>
      <c r="K35" s="94">
        <v>0</v>
      </c>
      <c r="L35" s="94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</row>
    <row r="36" spans="1:17" ht="15.95" customHeight="1" x14ac:dyDescent="0.25">
      <c r="A36" s="7" t="s">
        <v>43</v>
      </c>
      <c r="B36" s="7" t="s">
        <v>492</v>
      </c>
      <c r="C36" s="8">
        <v>1</v>
      </c>
      <c r="D36" s="9">
        <f t="shared" si="6"/>
        <v>78</v>
      </c>
      <c r="E36" s="62">
        <f t="shared" si="7"/>
        <v>78</v>
      </c>
      <c r="F36" s="59">
        <v>0</v>
      </c>
      <c r="G36" s="8">
        <v>0</v>
      </c>
      <c r="H36" s="8">
        <v>0</v>
      </c>
      <c r="I36" s="8">
        <v>0</v>
      </c>
      <c r="J36" s="8">
        <v>0</v>
      </c>
      <c r="K36" s="94">
        <v>78</v>
      </c>
      <c r="L36" s="94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</row>
    <row r="37" spans="1:17" ht="15.95" customHeight="1" x14ac:dyDescent="0.25">
      <c r="A37" s="7" t="s">
        <v>43</v>
      </c>
      <c r="B37" s="7" t="s">
        <v>411</v>
      </c>
      <c r="C37" s="8">
        <v>1</v>
      </c>
      <c r="D37" s="9">
        <f t="shared" si="6"/>
        <v>75</v>
      </c>
      <c r="E37" s="62">
        <f t="shared" si="7"/>
        <v>75</v>
      </c>
      <c r="F37" s="59">
        <v>0</v>
      </c>
      <c r="G37" s="8">
        <v>0</v>
      </c>
      <c r="H37" s="8">
        <v>0</v>
      </c>
      <c r="I37" s="8">
        <v>75</v>
      </c>
      <c r="J37" s="8">
        <v>0</v>
      </c>
      <c r="K37" s="94">
        <v>0</v>
      </c>
      <c r="L37" s="94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</row>
    <row r="38" spans="1:17" ht="15.95" customHeight="1" x14ac:dyDescent="0.25">
      <c r="A38" s="7" t="s">
        <v>43</v>
      </c>
      <c r="B38" s="7" t="s">
        <v>365</v>
      </c>
      <c r="C38" s="8">
        <v>1</v>
      </c>
      <c r="D38" s="9">
        <f t="shared" si="6"/>
        <v>75</v>
      </c>
      <c r="E38" s="62">
        <f t="shared" si="7"/>
        <v>75</v>
      </c>
      <c r="F38" s="59">
        <v>0</v>
      </c>
      <c r="G38" s="8">
        <v>0</v>
      </c>
      <c r="H38" s="8">
        <v>75</v>
      </c>
      <c r="I38" s="8">
        <v>0</v>
      </c>
      <c r="J38" s="8">
        <v>0</v>
      </c>
      <c r="K38" s="94">
        <v>0</v>
      </c>
      <c r="L38" s="94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</row>
    <row r="39" spans="1:17" ht="15.95" customHeight="1" x14ac:dyDescent="0.25">
      <c r="A39" s="7" t="s">
        <v>43</v>
      </c>
      <c r="B39" s="7" t="s">
        <v>455</v>
      </c>
      <c r="C39" s="8">
        <v>1</v>
      </c>
      <c r="D39" s="9">
        <f t="shared" si="6"/>
        <v>75</v>
      </c>
      <c r="E39" s="62">
        <f t="shared" si="7"/>
        <v>75</v>
      </c>
      <c r="F39" s="59">
        <v>0</v>
      </c>
      <c r="G39" s="8">
        <v>0</v>
      </c>
      <c r="H39" s="8">
        <v>0</v>
      </c>
      <c r="I39" s="8">
        <v>0</v>
      </c>
      <c r="J39" s="8">
        <v>75</v>
      </c>
      <c r="K39" s="94">
        <v>0</v>
      </c>
      <c r="L39" s="94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</row>
    <row r="40" spans="1:17" ht="15.95" customHeight="1" x14ac:dyDescent="0.25">
      <c r="A40" s="7" t="s">
        <v>43</v>
      </c>
      <c r="B40" s="7" t="s">
        <v>597</v>
      </c>
      <c r="C40" s="8">
        <v>1</v>
      </c>
      <c r="D40" s="9">
        <f t="shared" si="6"/>
        <v>75</v>
      </c>
      <c r="E40" s="62">
        <f t="shared" si="7"/>
        <v>75</v>
      </c>
      <c r="F40" s="59">
        <v>0</v>
      </c>
      <c r="G40" s="8">
        <v>0</v>
      </c>
      <c r="H40" s="8">
        <v>0</v>
      </c>
      <c r="I40" s="8">
        <v>0</v>
      </c>
      <c r="J40" s="8">
        <v>0</v>
      </c>
      <c r="K40" s="94">
        <v>0</v>
      </c>
      <c r="L40" s="94">
        <v>0</v>
      </c>
      <c r="M40" s="8">
        <v>0</v>
      </c>
      <c r="N40" s="8">
        <v>75</v>
      </c>
      <c r="O40" s="8">
        <v>0</v>
      </c>
      <c r="P40" s="8">
        <v>0</v>
      </c>
      <c r="Q40" s="8">
        <v>0</v>
      </c>
    </row>
    <row r="41" spans="1:17" ht="15.95" customHeight="1" x14ac:dyDescent="0.25">
      <c r="A41" s="7" t="s">
        <v>43</v>
      </c>
      <c r="B41" s="7" t="s">
        <v>263</v>
      </c>
      <c r="C41" s="8">
        <v>1</v>
      </c>
      <c r="D41" s="9">
        <f t="shared" si="6"/>
        <v>75</v>
      </c>
      <c r="E41" s="62">
        <f t="shared" si="7"/>
        <v>75</v>
      </c>
      <c r="F41" s="59">
        <v>0</v>
      </c>
      <c r="G41" s="8">
        <v>75</v>
      </c>
      <c r="H41" s="8">
        <v>0</v>
      </c>
      <c r="I41" s="8">
        <v>0</v>
      </c>
      <c r="J41" s="8">
        <v>0</v>
      </c>
      <c r="K41" s="94">
        <v>0</v>
      </c>
      <c r="L41" s="94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</row>
    <row r="42" spans="1:17" ht="15.95" customHeight="1" x14ac:dyDescent="0.25">
      <c r="A42" s="7" t="s">
        <v>43</v>
      </c>
      <c r="B42" s="7" t="s">
        <v>575</v>
      </c>
      <c r="C42" s="8">
        <v>1</v>
      </c>
      <c r="D42" s="9">
        <f t="shared" si="6"/>
        <v>75</v>
      </c>
      <c r="E42" s="62">
        <f t="shared" si="7"/>
        <v>75</v>
      </c>
      <c r="F42" s="59">
        <v>0</v>
      </c>
      <c r="G42" s="8">
        <v>0</v>
      </c>
      <c r="H42" s="8">
        <v>0</v>
      </c>
      <c r="I42" s="8">
        <v>0</v>
      </c>
      <c r="J42" s="8">
        <v>0</v>
      </c>
      <c r="K42" s="94">
        <v>0</v>
      </c>
      <c r="L42" s="94">
        <v>0</v>
      </c>
      <c r="M42" s="8">
        <v>75</v>
      </c>
      <c r="N42" s="8">
        <v>0</v>
      </c>
      <c r="O42" s="8">
        <v>0</v>
      </c>
      <c r="P42" s="8">
        <v>0</v>
      </c>
      <c r="Q42" s="8">
        <v>0</v>
      </c>
    </row>
    <row r="43" spans="1:17" ht="15.95" customHeight="1" x14ac:dyDescent="0.25">
      <c r="A43" s="7" t="s">
        <v>43</v>
      </c>
      <c r="B43" s="7" t="s">
        <v>493</v>
      </c>
      <c r="C43" s="8">
        <v>1</v>
      </c>
      <c r="D43" s="9">
        <f t="shared" si="6"/>
        <v>72</v>
      </c>
      <c r="E43" s="62">
        <f t="shared" si="7"/>
        <v>72</v>
      </c>
      <c r="F43" s="59">
        <v>0</v>
      </c>
      <c r="G43" s="8">
        <v>0</v>
      </c>
      <c r="H43" s="8">
        <v>0</v>
      </c>
      <c r="I43" s="8">
        <v>0</v>
      </c>
      <c r="J43" s="8">
        <v>0</v>
      </c>
      <c r="K43" s="94">
        <v>72</v>
      </c>
      <c r="L43" s="94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</row>
    <row r="44" spans="1:17" ht="15.95" customHeight="1" x14ac:dyDescent="0.25">
      <c r="A44" s="7" t="s">
        <v>43</v>
      </c>
      <c r="B44" s="7" t="s">
        <v>78</v>
      </c>
      <c r="C44" s="8">
        <v>1</v>
      </c>
      <c r="D44" s="9">
        <f t="shared" si="6"/>
        <v>70</v>
      </c>
      <c r="E44" s="62">
        <f t="shared" si="7"/>
        <v>70</v>
      </c>
      <c r="F44" s="59">
        <v>70</v>
      </c>
      <c r="G44" s="8">
        <v>0</v>
      </c>
      <c r="H44" s="8">
        <v>0</v>
      </c>
      <c r="I44" s="8">
        <v>0</v>
      </c>
      <c r="J44" s="8">
        <v>0</v>
      </c>
      <c r="K44" s="94">
        <v>0</v>
      </c>
      <c r="L44" s="94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</row>
    <row r="45" spans="1:17" ht="15.95" customHeight="1" x14ac:dyDescent="0.25">
      <c r="A45" s="7" t="s">
        <v>43</v>
      </c>
      <c r="B45" s="7" t="s">
        <v>598</v>
      </c>
      <c r="C45" s="8">
        <v>1</v>
      </c>
      <c r="D45" s="9">
        <f t="shared" si="6"/>
        <v>70</v>
      </c>
      <c r="E45" s="62">
        <f t="shared" si="7"/>
        <v>70</v>
      </c>
      <c r="F45" s="59">
        <v>0</v>
      </c>
      <c r="G45" s="8">
        <v>0</v>
      </c>
      <c r="H45" s="8">
        <v>0</v>
      </c>
      <c r="I45" s="8">
        <v>0</v>
      </c>
      <c r="J45" s="8">
        <v>0</v>
      </c>
      <c r="K45" s="94">
        <v>0</v>
      </c>
      <c r="L45" s="94">
        <v>0</v>
      </c>
      <c r="M45" s="8">
        <v>0</v>
      </c>
      <c r="N45" s="8">
        <v>70</v>
      </c>
      <c r="O45" s="8">
        <v>0</v>
      </c>
      <c r="P45" s="8">
        <v>0</v>
      </c>
      <c r="Q45" s="8">
        <v>0</v>
      </c>
    </row>
    <row r="46" spans="1:17" ht="15.95" customHeight="1" x14ac:dyDescent="0.25">
      <c r="A46" s="7" t="s">
        <v>43</v>
      </c>
      <c r="B46" s="7" t="s">
        <v>669</v>
      </c>
      <c r="C46" s="8">
        <v>1</v>
      </c>
      <c r="D46" s="9">
        <f t="shared" si="6"/>
        <v>70</v>
      </c>
      <c r="E46" s="62">
        <f t="shared" si="7"/>
        <v>70</v>
      </c>
      <c r="F46" s="59">
        <v>0</v>
      </c>
      <c r="G46" s="8">
        <v>0</v>
      </c>
      <c r="H46" s="8">
        <v>0</v>
      </c>
      <c r="I46" s="8">
        <v>0</v>
      </c>
      <c r="J46" s="8">
        <v>0</v>
      </c>
      <c r="K46" s="94">
        <v>0</v>
      </c>
      <c r="L46" s="94">
        <v>0</v>
      </c>
      <c r="M46" s="8">
        <v>0</v>
      </c>
      <c r="N46" s="8">
        <v>0</v>
      </c>
      <c r="O46" s="8">
        <v>70</v>
      </c>
      <c r="P46" s="8">
        <v>0</v>
      </c>
      <c r="Q46" s="8">
        <v>0</v>
      </c>
    </row>
    <row r="47" spans="1:17" ht="15.95" customHeight="1" x14ac:dyDescent="0.25">
      <c r="A47" s="7" t="s">
        <v>43</v>
      </c>
      <c r="B47" s="7" t="s">
        <v>366</v>
      </c>
      <c r="C47" s="8">
        <v>1</v>
      </c>
      <c r="D47" s="9">
        <f t="shared" si="6"/>
        <v>70</v>
      </c>
      <c r="E47" s="62">
        <f t="shared" si="7"/>
        <v>70</v>
      </c>
      <c r="F47" s="59">
        <v>0</v>
      </c>
      <c r="G47" s="8">
        <v>0</v>
      </c>
      <c r="H47" s="8">
        <v>70</v>
      </c>
      <c r="I47" s="8">
        <v>0</v>
      </c>
      <c r="J47" s="8">
        <v>0</v>
      </c>
      <c r="K47" s="94">
        <v>0</v>
      </c>
      <c r="L47" s="94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</row>
    <row r="48" spans="1:17" ht="15.95" customHeight="1" x14ac:dyDescent="0.25">
      <c r="A48" s="7" t="s">
        <v>43</v>
      </c>
      <c r="B48" s="7" t="s">
        <v>576</v>
      </c>
      <c r="C48" s="8">
        <v>1</v>
      </c>
      <c r="D48" s="9">
        <f t="shared" si="6"/>
        <v>70</v>
      </c>
      <c r="E48" s="62">
        <f t="shared" si="7"/>
        <v>70</v>
      </c>
      <c r="F48" s="59">
        <v>0</v>
      </c>
      <c r="G48" s="8">
        <v>0</v>
      </c>
      <c r="H48" s="8">
        <v>0</v>
      </c>
      <c r="I48" s="8">
        <v>0</v>
      </c>
      <c r="J48" s="8">
        <v>0</v>
      </c>
      <c r="K48" s="94">
        <v>0</v>
      </c>
      <c r="L48" s="94">
        <v>0</v>
      </c>
      <c r="M48" s="8">
        <v>70</v>
      </c>
      <c r="N48" s="8">
        <v>0</v>
      </c>
      <c r="O48" s="8">
        <v>0</v>
      </c>
      <c r="P48" s="8">
        <v>0</v>
      </c>
      <c r="Q48" s="8">
        <v>0</v>
      </c>
    </row>
    <row r="49" spans="1:17" ht="15.95" customHeight="1" x14ac:dyDescent="0.25">
      <c r="A49" s="7" t="s">
        <v>43</v>
      </c>
      <c r="B49" s="7" t="s">
        <v>456</v>
      </c>
      <c r="C49" s="8">
        <v>1</v>
      </c>
      <c r="D49" s="9">
        <f t="shared" si="6"/>
        <v>70</v>
      </c>
      <c r="E49" s="62">
        <f t="shared" si="7"/>
        <v>70</v>
      </c>
      <c r="F49" s="59">
        <v>0</v>
      </c>
      <c r="G49" s="8">
        <v>0</v>
      </c>
      <c r="H49" s="8">
        <v>0</v>
      </c>
      <c r="I49" s="8">
        <v>0</v>
      </c>
      <c r="J49" s="8">
        <v>70</v>
      </c>
      <c r="K49" s="94">
        <v>0</v>
      </c>
      <c r="L49" s="94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</row>
    <row r="50" spans="1:17" ht="15.95" customHeight="1" x14ac:dyDescent="0.25">
      <c r="A50" s="12" t="s">
        <v>43</v>
      </c>
      <c r="B50" s="12" t="s">
        <v>91</v>
      </c>
      <c r="C50" s="13">
        <v>2</v>
      </c>
      <c r="D50" s="14">
        <f t="shared" si="6"/>
        <v>68</v>
      </c>
      <c r="E50" s="61">
        <f t="shared" si="7"/>
        <v>34</v>
      </c>
      <c r="F50" s="58">
        <v>18</v>
      </c>
      <c r="G50" s="13">
        <v>0</v>
      </c>
      <c r="H50" s="13">
        <v>0</v>
      </c>
      <c r="I50" s="13">
        <v>0</v>
      </c>
      <c r="J50" s="13">
        <v>0</v>
      </c>
      <c r="K50" s="93">
        <v>0</v>
      </c>
      <c r="L50" s="93">
        <v>0</v>
      </c>
      <c r="M50" s="13">
        <v>0</v>
      </c>
      <c r="N50" s="13">
        <v>50</v>
      </c>
      <c r="O50" s="13">
        <v>0</v>
      </c>
      <c r="P50" s="13">
        <v>0</v>
      </c>
      <c r="Q50" s="13">
        <v>0</v>
      </c>
    </row>
    <row r="51" spans="1:17" ht="15.95" customHeight="1" x14ac:dyDescent="0.25">
      <c r="A51" s="7" t="s">
        <v>43</v>
      </c>
      <c r="B51" s="7" t="s">
        <v>494</v>
      </c>
      <c r="C51" s="8">
        <v>1</v>
      </c>
      <c r="D51" s="9">
        <f t="shared" si="6"/>
        <v>66</v>
      </c>
      <c r="E51" s="62">
        <f t="shared" si="7"/>
        <v>66</v>
      </c>
      <c r="F51" s="59">
        <v>0</v>
      </c>
      <c r="G51" s="8">
        <v>0</v>
      </c>
      <c r="H51" s="8">
        <v>0</v>
      </c>
      <c r="I51" s="8">
        <v>0</v>
      </c>
      <c r="J51" s="8">
        <v>0</v>
      </c>
      <c r="K51" s="94">
        <v>66</v>
      </c>
      <c r="L51" s="94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</row>
    <row r="52" spans="1:17" ht="15.95" customHeight="1" x14ac:dyDescent="0.25">
      <c r="A52" s="7" t="s">
        <v>43</v>
      </c>
      <c r="B52" s="7" t="s">
        <v>265</v>
      </c>
      <c r="C52" s="8">
        <v>1</v>
      </c>
      <c r="D52" s="9">
        <f t="shared" ref="D52:D86" si="10">SUM(F52:Q52)</f>
        <v>65</v>
      </c>
      <c r="E52" s="62">
        <f t="shared" ref="E52:E86" si="11">D52/C52</f>
        <v>65</v>
      </c>
      <c r="F52" s="59">
        <v>0</v>
      </c>
      <c r="G52" s="8">
        <v>65</v>
      </c>
      <c r="H52" s="8">
        <v>0</v>
      </c>
      <c r="I52" s="8">
        <v>0</v>
      </c>
      <c r="J52" s="8">
        <v>0</v>
      </c>
      <c r="K52" s="94">
        <v>0</v>
      </c>
      <c r="L52" s="94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</row>
    <row r="53" spans="1:17" ht="15.95" customHeight="1" x14ac:dyDescent="0.25">
      <c r="A53" s="7" t="s">
        <v>43</v>
      </c>
      <c r="B53" s="7" t="s">
        <v>716</v>
      </c>
      <c r="C53" s="8">
        <v>1</v>
      </c>
      <c r="D53" s="9">
        <f t="shared" si="10"/>
        <v>65</v>
      </c>
      <c r="E53" s="62">
        <f t="shared" si="11"/>
        <v>65</v>
      </c>
      <c r="F53" s="59">
        <v>0</v>
      </c>
      <c r="G53" s="8">
        <v>0</v>
      </c>
      <c r="H53" s="8">
        <v>0</v>
      </c>
      <c r="I53" s="8">
        <v>0</v>
      </c>
      <c r="J53" s="8">
        <v>0</v>
      </c>
      <c r="K53" s="94">
        <v>0</v>
      </c>
      <c r="L53" s="94">
        <v>0</v>
      </c>
      <c r="M53" s="8">
        <v>0</v>
      </c>
      <c r="N53" s="8">
        <v>0</v>
      </c>
      <c r="O53" s="8">
        <v>0</v>
      </c>
      <c r="P53" s="8">
        <v>65</v>
      </c>
      <c r="Q53" s="8">
        <v>0</v>
      </c>
    </row>
    <row r="54" spans="1:17" ht="15.95" customHeight="1" x14ac:dyDescent="0.25">
      <c r="A54" s="7" t="s">
        <v>43</v>
      </c>
      <c r="B54" s="7" t="s">
        <v>670</v>
      </c>
      <c r="C54" s="8">
        <v>1</v>
      </c>
      <c r="D54" s="9">
        <f t="shared" si="10"/>
        <v>65</v>
      </c>
      <c r="E54" s="62">
        <f t="shared" si="11"/>
        <v>65</v>
      </c>
      <c r="F54" s="59">
        <v>0</v>
      </c>
      <c r="G54" s="8">
        <v>0</v>
      </c>
      <c r="H54" s="8">
        <v>0</v>
      </c>
      <c r="I54" s="8">
        <v>0</v>
      </c>
      <c r="J54" s="8">
        <v>0</v>
      </c>
      <c r="K54" s="94">
        <v>0</v>
      </c>
      <c r="L54" s="94">
        <v>0</v>
      </c>
      <c r="M54" s="8">
        <v>0</v>
      </c>
      <c r="N54" s="8">
        <v>0</v>
      </c>
      <c r="O54" s="8">
        <v>65</v>
      </c>
      <c r="P54" s="8">
        <v>0</v>
      </c>
      <c r="Q54" s="8">
        <v>0</v>
      </c>
    </row>
    <row r="55" spans="1:17" ht="15.95" customHeight="1" x14ac:dyDescent="0.25">
      <c r="A55" s="7" t="s">
        <v>43</v>
      </c>
      <c r="B55" s="7" t="s">
        <v>457</v>
      </c>
      <c r="C55" s="8">
        <v>1</v>
      </c>
      <c r="D55" s="9">
        <f t="shared" si="10"/>
        <v>65</v>
      </c>
      <c r="E55" s="62">
        <f t="shared" si="11"/>
        <v>65</v>
      </c>
      <c r="F55" s="59">
        <v>0</v>
      </c>
      <c r="G55" s="8">
        <v>0</v>
      </c>
      <c r="H55" s="8">
        <v>0</v>
      </c>
      <c r="I55" s="8">
        <v>0</v>
      </c>
      <c r="J55" s="8">
        <v>65</v>
      </c>
      <c r="K55" s="94">
        <v>0</v>
      </c>
      <c r="L55" s="94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</row>
    <row r="56" spans="1:17" ht="15.95" customHeight="1" x14ac:dyDescent="0.25">
      <c r="A56" s="7" t="s">
        <v>43</v>
      </c>
      <c r="B56" s="7" t="s">
        <v>671</v>
      </c>
      <c r="C56" s="8">
        <v>1</v>
      </c>
      <c r="D56" s="9">
        <f t="shared" si="10"/>
        <v>60</v>
      </c>
      <c r="E56" s="62">
        <f t="shared" si="11"/>
        <v>60</v>
      </c>
      <c r="F56" s="59">
        <v>0</v>
      </c>
      <c r="G56" s="8">
        <v>0</v>
      </c>
      <c r="H56" s="8">
        <v>0</v>
      </c>
      <c r="I56" s="8">
        <v>0</v>
      </c>
      <c r="J56" s="8">
        <v>0</v>
      </c>
      <c r="K56" s="94">
        <v>0</v>
      </c>
      <c r="L56" s="94">
        <v>0</v>
      </c>
      <c r="M56" s="8">
        <v>0</v>
      </c>
      <c r="N56" s="8">
        <v>0</v>
      </c>
      <c r="O56" s="8">
        <v>60</v>
      </c>
      <c r="P56" s="8">
        <v>0</v>
      </c>
      <c r="Q56" s="8">
        <v>0</v>
      </c>
    </row>
    <row r="57" spans="1:17" ht="15.95" customHeight="1" x14ac:dyDescent="0.25">
      <c r="A57" s="7" t="s">
        <v>43</v>
      </c>
      <c r="B57" s="7" t="s">
        <v>367</v>
      </c>
      <c r="C57" s="8">
        <v>1</v>
      </c>
      <c r="D57" s="9">
        <f t="shared" si="10"/>
        <v>60</v>
      </c>
      <c r="E57" s="62">
        <f t="shared" si="11"/>
        <v>60</v>
      </c>
      <c r="F57" s="59">
        <v>0</v>
      </c>
      <c r="G57" s="8">
        <v>0</v>
      </c>
      <c r="H57" s="8">
        <v>60</v>
      </c>
      <c r="I57" s="8">
        <v>0</v>
      </c>
      <c r="J57" s="8">
        <v>0</v>
      </c>
      <c r="K57" s="94">
        <v>0</v>
      </c>
      <c r="L57" s="94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</row>
    <row r="58" spans="1:17" ht="15.95" customHeight="1" x14ac:dyDescent="0.25">
      <c r="A58" s="7" t="s">
        <v>43</v>
      </c>
      <c r="B58" s="7" t="s">
        <v>577</v>
      </c>
      <c r="C58" s="8">
        <v>1</v>
      </c>
      <c r="D58" s="9">
        <f t="shared" si="10"/>
        <v>60</v>
      </c>
      <c r="E58" s="62">
        <f t="shared" si="11"/>
        <v>60</v>
      </c>
      <c r="F58" s="59">
        <v>0</v>
      </c>
      <c r="G58" s="8">
        <v>0</v>
      </c>
      <c r="H58" s="8">
        <v>0</v>
      </c>
      <c r="I58" s="8">
        <v>0</v>
      </c>
      <c r="J58" s="8">
        <v>0</v>
      </c>
      <c r="K58" s="94">
        <v>0</v>
      </c>
      <c r="L58" s="94">
        <v>0</v>
      </c>
      <c r="M58" s="8">
        <v>60</v>
      </c>
      <c r="N58" s="8">
        <v>0</v>
      </c>
      <c r="O58" s="8">
        <v>0</v>
      </c>
      <c r="P58" s="8">
        <v>0</v>
      </c>
      <c r="Q58" s="8">
        <v>0</v>
      </c>
    </row>
    <row r="59" spans="1:17" ht="15.95" customHeight="1" x14ac:dyDescent="0.25">
      <c r="A59" s="7" t="s">
        <v>43</v>
      </c>
      <c r="B59" s="7" t="s">
        <v>599</v>
      </c>
      <c r="C59" s="8">
        <v>1</v>
      </c>
      <c r="D59" s="9">
        <f t="shared" si="10"/>
        <v>60</v>
      </c>
      <c r="E59" s="62">
        <f t="shared" si="11"/>
        <v>60</v>
      </c>
      <c r="F59" s="59">
        <v>0</v>
      </c>
      <c r="G59" s="8">
        <v>0</v>
      </c>
      <c r="H59" s="8">
        <v>0</v>
      </c>
      <c r="I59" s="8">
        <v>0</v>
      </c>
      <c r="J59" s="8">
        <v>0</v>
      </c>
      <c r="K59" s="94">
        <v>0</v>
      </c>
      <c r="L59" s="94">
        <v>0</v>
      </c>
      <c r="M59" s="8">
        <v>0</v>
      </c>
      <c r="N59" s="8">
        <v>60</v>
      </c>
      <c r="O59" s="8">
        <v>0</v>
      </c>
      <c r="P59" s="8">
        <v>0</v>
      </c>
      <c r="Q59" s="8">
        <v>0</v>
      </c>
    </row>
    <row r="60" spans="1:17" ht="15.95" customHeight="1" x14ac:dyDescent="0.25">
      <c r="A60" s="7" t="s">
        <v>43</v>
      </c>
      <c r="B60" s="7" t="s">
        <v>81</v>
      </c>
      <c r="C60" s="8">
        <v>1</v>
      </c>
      <c r="D60" s="9">
        <f t="shared" si="10"/>
        <v>55</v>
      </c>
      <c r="E60" s="62">
        <f t="shared" si="11"/>
        <v>55</v>
      </c>
      <c r="F60" s="59">
        <v>55</v>
      </c>
      <c r="G60" s="8">
        <v>0</v>
      </c>
      <c r="H60" s="8">
        <v>0</v>
      </c>
      <c r="I60" s="8">
        <v>0</v>
      </c>
      <c r="J60" s="8">
        <v>0</v>
      </c>
      <c r="K60" s="94">
        <v>0</v>
      </c>
      <c r="L60" s="94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</row>
    <row r="61" spans="1:17" ht="15.95" customHeight="1" x14ac:dyDescent="0.25">
      <c r="A61" s="7" t="s">
        <v>43</v>
      </c>
      <c r="B61" s="7" t="s">
        <v>686</v>
      </c>
      <c r="C61" s="8">
        <v>1</v>
      </c>
      <c r="D61" s="9">
        <f t="shared" si="10"/>
        <v>55</v>
      </c>
      <c r="E61" s="62">
        <f t="shared" si="11"/>
        <v>55</v>
      </c>
      <c r="F61" s="59">
        <v>0</v>
      </c>
      <c r="G61" s="8">
        <v>0</v>
      </c>
      <c r="H61" s="8">
        <v>0</v>
      </c>
      <c r="I61" s="8">
        <v>0</v>
      </c>
      <c r="J61" s="8">
        <v>0</v>
      </c>
      <c r="K61" s="94">
        <v>0</v>
      </c>
      <c r="L61" s="94">
        <v>0</v>
      </c>
      <c r="M61" s="8">
        <v>0</v>
      </c>
      <c r="N61" s="8">
        <v>0</v>
      </c>
      <c r="O61" s="8">
        <v>55</v>
      </c>
      <c r="P61" s="8">
        <v>0</v>
      </c>
      <c r="Q61" s="8">
        <v>0</v>
      </c>
    </row>
    <row r="62" spans="1:17" ht="15.95" customHeight="1" x14ac:dyDescent="0.25">
      <c r="A62" s="7" t="s">
        <v>43</v>
      </c>
      <c r="B62" s="7" t="s">
        <v>578</v>
      </c>
      <c r="C62" s="8">
        <v>1</v>
      </c>
      <c r="D62" s="9">
        <f t="shared" si="10"/>
        <v>55</v>
      </c>
      <c r="E62" s="62">
        <f t="shared" si="11"/>
        <v>55</v>
      </c>
      <c r="F62" s="59">
        <v>0</v>
      </c>
      <c r="G62" s="8">
        <v>0</v>
      </c>
      <c r="H62" s="8">
        <v>0</v>
      </c>
      <c r="I62" s="8">
        <v>0</v>
      </c>
      <c r="J62" s="8">
        <v>0</v>
      </c>
      <c r="K62" s="94">
        <v>0</v>
      </c>
      <c r="L62" s="94">
        <v>0</v>
      </c>
      <c r="M62" s="8">
        <v>55</v>
      </c>
      <c r="N62" s="8">
        <v>0</v>
      </c>
      <c r="O62" s="8">
        <v>0</v>
      </c>
      <c r="P62" s="8">
        <v>0</v>
      </c>
      <c r="Q62" s="8">
        <v>0</v>
      </c>
    </row>
    <row r="63" spans="1:17" ht="15.95" customHeight="1" x14ac:dyDescent="0.25">
      <c r="A63" s="7" t="s">
        <v>43</v>
      </c>
      <c r="B63" s="7" t="s">
        <v>600</v>
      </c>
      <c r="C63" s="8">
        <v>1</v>
      </c>
      <c r="D63" s="9">
        <f t="shared" si="10"/>
        <v>55</v>
      </c>
      <c r="E63" s="62">
        <f t="shared" si="11"/>
        <v>55</v>
      </c>
      <c r="F63" s="59">
        <v>0</v>
      </c>
      <c r="G63" s="8">
        <v>0</v>
      </c>
      <c r="H63" s="8">
        <v>0</v>
      </c>
      <c r="I63" s="8">
        <v>0</v>
      </c>
      <c r="J63" s="8">
        <v>0</v>
      </c>
      <c r="K63" s="94">
        <v>0</v>
      </c>
      <c r="L63" s="94">
        <v>0</v>
      </c>
      <c r="M63" s="8">
        <v>0</v>
      </c>
      <c r="N63" s="8">
        <v>55</v>
      </c>
      <c r="O63" s="8">
        <v>0</v>
      </c>
      <c r="P63" s="8">
        <v>0</v>
      </c>
      <c r="Q63" s="8">
        <v>0</v>
      </c>
    </row>
    <row r="64" spans="1:17" ht="15.95" customHeight="1" x14ac:dyDescent="0.25">
      <c r="A64" s="7" t="s">
        <v>43</v>
      </c>
      <c r="B64" s="7" t="s">
        <v>266</v>
      </c>
      <c r="C64" s="8">
        <v>1</v>
      </c>
      <c r="D64" s="9">
        <f t="shared" si="10"/>
        <v>55</v>
      </c>
      <c r="E64" s="62">
        <f t="shared" si="11"/>
        <v>55</v>
      </c>
      <c r="F64" s="59">
        <v>0</v>
      </c>
      <c r="G64" s="8">
        <v>55</v>
      </c>
      <c r="H64" s="8">
        <v>0</v>
      </c>
      <c r="I64" s="8">
        <v>0</v>
      </c>
      <c r="J64" s="8">
        <v>0</v>
      </c>
      <c r="K64" s="94">
        <v>0</v>
      </c>
      <c r="L64" s="94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</row>
    <row r="65" spans="1:17" ht="15.95" customHeight="1" x14ac:dyDescent="0.25">
      <c r="A65" s="7" t="s">
        <v>43</v>
      </c>
      <c r="B65" s="7" t="s">
        <v>458</v>
      </c>
      <c r="C65" s="8">
        <v>1</v>
      </c>
      <c r="D65" s="9">
        <f t="shared" si="10"/>
        <v>55</v>
      </c>
      <c r="E65" s="62">
        <f t="shared" si="11"/>
        <v>55</v>
      </c>
      <c r="F65" s="59">
        <v>0</v>
      </c>
      <c r="G65" s="8">
        <v>0</v>
      </c>
      <c r="H65" s="8">
        <v>0</v>
      </c>
      <c r="I65" s="8">
        <v>0</v>
      </c>
      <c r="J65" s="8">
        <v>55</v>
      </c>
      <c r="K65" s="94">
        <v>0</v>
      </c>
      <c r="L65" s="94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</row>
    <row r="66" spans="1:17" ht="15.95" customHeight="1" x14ac:dyDescent="0.25">
      <c r="A66" s="7" t="s">
        <v>43</v>
      </c>
      <c r="B66" s="7" t="s">
        <v>717</v>
      </c>
      <c r="C66" s="8">
        <v>1</v>
      </c>
      <c r="D66" s="9">
        <f t="shared" si="10"/>
        <v>55</v>
      </c>
      <c r="E66" s="62">
        <f t="shared" si="11"/>
        <v>55</v>
      </c>
      <c r="F66" s="59">
        <v>0</v>
      </c>
      <c r="G66" s="8">
        <v>0</v>
      </c>
      <c r="H66" s="8">
        <v>0</v>
      </c>
      <c r="I66" s="8">
        <v>0</v>
      </c>
      <c r="J66" s="8">
        <v>0</v>
      </c>
      <c r="K66" s="94">
        <v>0</v>
      </c>
      <c r="L66" s="94">
        <v>0</v>
      </c>
      <c r="M66" s="8">
        <v>0</v>
      </c>
      <c r="N66" s="8">
        <v>0</v>
      </c>
      <c r="O66" s="8">
        <v>0</v>
      </c>
      <c r="P66" s="8">
        <v>55</v>
      </c>
      <c r="Q66" s="8">
        <v>0</v>
      </c>
    </row>
    <row r="67" spans="1:17" s="110" customFormat="1" ht="15.95" customHeight="1" x14ac:dyDescent="0.25">
      <c r="A67" s="7" t="s">
        <v>43</v>
      </c>
      <c r="B67" s="7" t="s">
        <v>782</v>
      </c>
      <c r="C67" s="8">
        <v>1</v>
      </c>
      <c r="D67" s="9">
        <f t="shared" si="10"/>
        <v>55</v>
      </c>
      <c r="E67" s="62">
        <f t="shared" si="11"/>
        <v>55</v>
      </c>
      <c r="F67" s="59">
        <v>0</v>
      </c>
      <c r="G67" s="8">
        <v>0</v>
      </c>
      <c r="H67" s="8">
        <v>0</v>
      </c>
      <c r="I67" s="8">
        <v>0</v>
      </c>
      <c r="J67" s="8">
        <v>0</v>
      </c>
      <c r="K67" s="94">
        <v>0</v>
      </c>
      <c r="L67" s="94">
        <v>0</v>
      </c>
      <c r="M67" s="8">
        <v>0</v>
      </c>
      <c r="N67" s="8">
        <v>0</v>
      </c>
      <c r="O67" s="8">
        <v>0</v>
      </c>
      <c r="P67" s="8">
        <v>0</v>
      </c>
      <c r="Q67" s="8">
        <v>55</v>
      </c>
    </row>
    <row r="68" spans="1:17" ht="15.95" customHeight="1" x14ac:dyDescent="0.25">
      <c r="A68" s="7" t="s">
        <v>496</v>
      </c>
      <c r="B68" s="7" t="s">
        <v>510</v>
      </c>
      <c r="C68" s="8">
        <v>1</v>
      </c>
      <c r="D68" s="9">
        <f t="shared" si="10"/>
        <v>54</v>
      </c>
      <c r="E68" s="62">
        <f t="shared" si="11"/>
        <v>54</v>
      </c>
      <c r="F68" s="59">
        <v>0</v>
      </c>
      <c r="G68" s="8">
        <v>0</v>
      </c>
      <c r="H68" s="8">
        <v>0</v>
      </c>
      <c r="I68" s="8">
        <v>0</v>
      </c>
      <c r="J68" s="8">
        <v>0</v>
      </c>
      <c r="K68" s="94">
        <v>0</v>
      </c>
      <c r="L68" s="94">
        <v>54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</row>
    <row r="69" spans="1:17" ht="15.95" customHeight="1" x14ac:dyDescent="0.25">
      <c r="A69" s="7" t="s">
        <v>43</v>
      </c>
      <c r="B69" s="7" t="s">
        <v>495</v>
      </c>
      <c r="C69" s="8">
        <v>1</v>
      </c>
      <c r="D69" s="9">
        <f t="shared" si="10"/>
        <v>54</v>
      </c>
      <c r="E69" s="62">
        <f t="shared" si="11"/>
        <v>54</v>
      </c>
      <c r="F69" s="59">
        <v>0</v>
      </c>
      <c r="G69" s="8">
        <v>0</v>
      </c>
      <c r="H69" s="8">
        <v>0</v>
      </c>
      <c r="I69" s="8">
        <v>0</v>
      </c>
      <c r="J69" s="8">
        <v>0</v>
      </c>
      <c r="K69" s="94">
        <v>54</v>
      </c>
      <c r="L69" s="94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</row>
    <row r="70" spans="1:17" ht="15.95" customHeight="1" x14ac:dyDescent="0.25">
      <c r="A70" s="7" t="s">
        <v>43</v>
      </c>
      <c r="B70" s="7" t="s">
        <v>687</v>
      </c>
      <c r="C70" s="8">
        <v>1</v>
      </c>
      <c r="D70" s="9">
        <f t="shared" si="10"/>
        <v>50</v>
      </c>
      <c r="E70" s="62">
        <f t="shared" si="11"/>
        <v>50</v>
      </c>
      <c r="F70" s="59">
        <v>0</v>
      </c>
      <c r="G70" s="8">
        <v>0</v>
      </c>
      <c r="H70" s="8">
        <v>0</v>
      </c>
      <c r="I70" s="8">
        <v>0</v>
      </c>
      <c r="J70" s="8">
        <v>0</v>
      </c>
      <c r="K70" s="94">
        <v>0</v>
      </c>
      <c r="L70" s="94">
        <v>0</v>
      </c>
      <c r="M70" s="8">
        <v>0</v>
      </c>
      <c r="N70" s="8">
        <v>0</v>
      </c>
      <c r="O70" s="8">
        <v>50</v>
      </c>
      <c r="P70" s="8">
        <v>0</v>
      </c>
      <c r="Q70" s="8">
        <v>0</v>
      </c>
    </row>
    <row r="71" spans="1:17" s="110" customFormat="1" ht="15.95" customHeight="1" x14ac:dyDescent="0.25">
      <c r="A71" s="7" t="s">
        <v>43</v>
      </c>
      <c r="B71" s="7" t="s">
        <v>783</v>
      </c>
      <c r="C71" s="8">
        <v>1</v>
      </c>
      <c r="D71" s="9">
        <f t="shared" si="10"/>
        <v>50</v>
      </c>
      <c r="E71" s="62">
        <f t="shared" si="11"/>
        <v>50</v>
      </c>
      <c r="F71" s="59">
        <v>0</v>
      </c>
      <c r="G71" s="8">
        <v>0</v>
      </c>
      <c r="H71" s="8">
        <v>0</v>
      </c>
      <c r="I71" s="8">
        <v>0</v>
      </c>
      <c r="J71" s="8">
        <v>0</v>
      </c>
      <c r="K71" s="94">
        <v>0</v>
      </c>
      <c r="L71" s="94">
        <v>0</v>
      </c>
      <c r="M71" s="8">
        <v>0</v>
      </c>
      <c r="N71" s="8">
        <v>0</v>
      </c>
      <c r="O71" s="8">
        <v>0</v>
      </c>
      <c r="P71" s="8">
        <v>0</v>
      </c>
      <c r="Q71" s="8">
        <v>50</v>
      </c>
    </row>
    <row r="72" spans="1:17" ht="15.95" customHeight="1" x14ac:dyDescent="0.25">
      <c r="A72" s="7" t="s">
        <v>43</v>
      </c>
      <c r="B72" s="7" t="s">
        <v>368</v>
      </c>
      <c r="C72" s="8">
        <v>1</v>
      </c>
      <c r="D72" s="9">
        <f t="shared" si="10"/>
        <v>50</v>
      </c>
      <c r="E72" s="62">
        <f t="shared" si="11"/>
        <v>50</v>
      </c>
      <c r="F72" s="59">
        <v>0</v>
      </c>
      <c r="G72" s="8">
        <v>0</v>
      </c>
      <c r="H72" s="8">
        <v>50</v>
      </c>
      <c r="I72" s="8">
        <v>0</v>
      </c>
      <c r="J72" s="8">
        <v>0</v>
      </c>
      <c r="K72" s="94">
        <v>0</v>
      </c>
      <c r="L72" s="94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</row>
    <row r="73" spans="1:17" ht="15.95" customHeight="1" x14ac:dyDescent="0.25">
      <c r="A73" s="7" t="s">
        <v>43</v>
      </c>
      <c r="B73" s="7" t="s">
        <v>459</v>
      </c>
      <c r="C73" s="8">
        <v>1</v>
      </c>
      <c r="D73" s="9">
        <f t="shared" si="10"/>
        <v>50</v>
      </c>
      <c r="E73" s="62">
        <f t="shared" si="11"/>
        <v>50</v>
      </c>
      <c r="F73" s="59">
        <v>0</v>
      </c>
      <c r="G73" s="8">
        <v>0</v>
      </c>
      <c r="H73" s="8">
        <v>0</v>
      </c>
      <c r="I73" s="8">
        <v>0</v>
      </c>
      <c r="J73" s="8">
        <v>50</v>
      </c>
      <c r="K73" s="94">
        <v>0</v>
      </c>
      <c r="L73" s="94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</row>
    <row r="74" spans="1:17" ht="15.95" customHeight="1" x14ac:dyDescent="0.25">
      <c r="A74" s="7" t="s">
        <v>43</v>
      </c>
      <c r="B74" s="7" t="s">
        <v>267</v>
      </c>
      <c r="C74" s="8">
        <v>1</v>
      </c>
      <c r="D74" s="9">
        <f t="shared" si="10"/>
        <v>50</v>
      </c>
      <c r="E74" s="62">
        <f t="shared" si="11"/>
        <v>50</v>
      </c>
      <c r="F74" s="59">
        <v>0</v>
      </c>
      <c r="G74" s="8">
        <v>50</v>
      </c>
      <c r="H74" s="8">
        <v>0</v>
      </c>
      <c r="I74" s="8">
        <v>0</v>
      </c>
      <c r="J74" s="8">
        <v>0</v>
      </c>
      <c r="K74" s="94">
        <v>0</v>
      </c>
      <c r="L74" s="94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</row>
    <row r="75" spans="1:17" ht="15.95" customHeight="1" x14ac:dyDescent="0.25">
      <c r="A75" s="12" t="s">
        <v>43</v>
      </c>
      <c r="B75" s="12" t="s">
        <v>383</v>
      </c>
      <c r="C75" s="13">
        <v>1</v>
      </c>
      <c r="D75" s="14">
        <f t="shared" si="10"/>
        <v>48</v>
      </c>
      <c r="E75" s="61">
        <f t="shared" si="11"/>
        <v>48</v>
      </c>
      <c r="F75" s="58">
        <v>0</v>
      </c>
      <c r="G75" s="13">
        <v>0</v>
      </c>
      <c r="H75" s="13">
        <v>6</v>
      </c>
      <c r="I75" s="13">
        <v>0</v>
      </c>
      <c r="J75" s="13">
        <v>0</v>
      </c>
      <c r="K75" s="93">
        <v>42</v>
      </c>
      <c r="L75" s="9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</row>
    <row r="76" spans="1:17" s="110" customFormat="1" ht="15.95" customHeight="1" x14ac:dyDescent="0.25">
      <c r="A76" s="7" t="s">
        <v>43</v>
      </c>
      <c r="B76" s="7" t="s">
        <v>784</v>
      </c>
      <c r="C76" s="8">
        <v>1</v>
      </c>
      <c r="D76" s="9">
        <f t="shared" si="10"/>
        <v>45</v>
      </c>
      <c r="E76" s="62">
        <f t="shared" si="11"/>
        <v>45</v>
      </c>
      <c r="F76" s="59">
        <v>0</v>
      </c>
      <c r="G76" s="8">
        <v>0</v>
      </c>
      <c r="H76" s="8">
        <v>0</v>
      </c>
      <c r="I76" s="8">
        <v>0</v>
      </c>
      <c r="J76" s="8">
        <v>0</v>
      </c>
      <c r="K76" s="94">
        <v>0</v>
      </c>
      <c r="L76" s="94">
        <v>0</v>
      </c>
      <c r="M76" s="8">
        <v>0</v>
      </c>
      <c r="N76" s="8">
        <v>0</v>
      </c>
      <c r="O76" s="8">
        <v>0</v>
      </c>
      <c r="P76" s="8">
        <v>0</v>
      </c>
      <c r="Q76" s="8">
        <v>45</v>
      </c>
    </row>
    <row r="77" spans="1:17" ht="15.95" customHeight="1" x14ac:dyDescent="0.25">
      <c r="A77" s="7" t="s">
        <v>43</v>
      </c>
      <c r="B77" s="7" t="s">
        <v>83</v>
      </c>
      <c r="C77" s="8">
        <v>1</v>
      </c>
      <c r="D77" s="9">
        <f t="shared" si="10"/>
        <v>45</v>
      </c>
      <c r="E77" s="62">
        <f t="shared" si="11"/>
        <v>45</v>
      </c>
      <c r="F77" s="59">
        <v>45</v>
      </c>
      <c r="G77" s="8">
        <v>0</v>
      </c>
      <c r="H77" s="8">
        <v>0</v>
      </c>
      <c r="I77" s="8">
        <v>0</v>
      </c>
      <c r="J77" s="8">
        <v>0</v>
      </c>
      <c r="K77" s="94">
        <v>0</v>
      </c>
      <c r="L77" s="94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</row>
    <row r="78" spans="1:17" ht="15.95" customHeight="1" x14ac:dyDescent="0.25">
      <c r="A78" s="7" t="s">
        <v>43</v>
      </c>
      <c r="B78" s="7" t="s">
        <v>718</v>
      </c>
      <c r="C78" s="8">
        <v>1</v>
      </c>
      <c r="D78" s="9">
        <f t="shared" si="10"/>
        <v>45</v>
      </c>
      <c r="E78" s="62">
        <f t="shared" si="11"/>
        <v>45</v>
      </c>
      <c r="F78" s="59">
        <v>0</v>
      </c>
      <c r="G78" s="8">
        <v>0</v>
      </c>
      <c r="H78" s="8">
        <v>0</v>
      </c>
      <c r="I78" s="8">
        <v>0</v>
      </c>
      <c r="J78" s="8">
        <v>0</v>
      </c>
      <c r="K78" s="94">
        <v>0</v>
      </c>
      <c r="L78" s="94">
        <v>0</v>
      </c>
      <c r="M78" s="8">
        <v>0</v>
      </c>
      <c r="N78" s="8">
        <v>0</v>
      </c>
      <c r="O78" s="8">
        <v>0</v>
      </c>
      <c r="P78" s="8">
        <v>45</v>
      </c>
      <c r="Q78" s="8">
        <v>0</v>
      </c>
    </row>
    <row r="79" spans="1:17" ht="15.95" customHeight="1" x14ac:dyDescent="0.25">
      <c r="A79" s="7" t="s">
        <v>43</v>
      </c>
      <c r="B79" s="7" t="s">
        <v>294</v>
      </c>
      <c r="C79" s="8">
        <v>1</v>
      </c>
      <c r="D79" s="9">
        <f t="shared" si="10"/>
        <v>45</v>
      </c>
      <c r="E79" s="62">
        <f t="shared" si="11"/>
        <v>45</v>
      </c>
      <c r="F79" s="59">
        <v>0</v>
      </c>
      <c r="G79" s="8">
        <v>0</v>
      </c>
      <c r="H79" s="8">
        <v>0</v>
      </c>
      <c r="I79" s="8">
        <v>0</v>
      </c>
      <c r="J79" s="8">
        <v>0</v>
      </c>
      <c r="K79" s="94">
        <v>0</v>
      </c>
      <c r="L79" s="94">
        <v>0</v>
      </c>
      <c r="M79" s="8">
        <v>45</v>
      </c>
      <c r="N79" s="8">
        <v>0</v>
      </c>
      <c r="O79" s="8">
        <v>0</v>
      </c>
      <c r="P79" s="8">
        <v>0</v>
      </c>
      <c r="Q79" s="8">
        <v>0</v>
      </c>
    </row>
    <row r="80" spans="1:17" ht="15.95" customHeight="1" x14ac:dyDescent="0.25">
      <c r="A80" s="7" t="s">
        <v>43</v>
      </c>
      <c r="B80" s="7" t="s">
        <v>688</v>
      </c>
      <c r="C80" s="8">
        <v>1</v>
      </c>
      <c r="D80" s="9">
        <f t="shared" si="10"/>
        <v>45</v>
      </c>
      <c r="E80" s="62">
        <f t="shared" si="11"/>
        <v>45</v>
      </c>
      <c r="F80" s="59">
        <v>0</v>
      </c>
      <c r="G80" s="8">
        <v>0</v>
      </c>
      <c r="H80" s="8">
        <v>0</v>
      </c>
      <c r="I80" s="8">
        <v>0</v>
      </c>
      <c r="J80" s="8">
        <v>0</v>
      </c>
      <c r="K80" s="94">
        <v>0</v>
      </c>
      <c r="L80" s="94">
        <v>0</v>
      </c>
      <c r="M80" s="8">
        <v>0</v>
      </c>
      <c r="N80" s="8">
        <v>0</v>
      </c>
      <c r="O80" s="8">
        <v>45</v>
      </c>
      <c r="P80" s="8">
        <v>0</v>
      </c>
      <c r="Q80" s="8">
        <v>0</v>
      </c>
    </row>
    <row r="81" spans="1:17" ht="15.95" customHeight="1" x14ac:dyDescent="0.25">
      <c r="A81" s="7" t="s">
        <v>43</v>
      </c>
      <c r="B81" s="7" t="s">
        <v>369</v>
      </c>
      <c r="C81" s="8">
        <v>1</v>
      </c>
      <c r="D81" s="9">
        <f t="shared" si="10"/>
        <v>45</v>
      </c>
      <c r="E81" s="62">
        <f t="shared" si="11"/>
        <v>45</v>
      </c>
      <c r="F81" s="59">
        <v>0</v>
      </c>
      <c r="G81" s="8">
        <v>0</v>
      </c>
      <c r="H81" s="8">
        <v>45</v>
      </c>
      <c r="I81" s="8">
        <v>0</v>
      </c>
      <c r="J81" s="8">
        <v>0</v>
      </c>
      <c r="K81" s="94">
        <v>0</v>
      </c>
      <c r="L81" s="94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</row>
    <row r="82" spans="1:17" ht="15.95" customHeight="1" x14ac:dyDescent="0.25">
      <c r="A82" s="7" t="s">
        <v>43</v>
      </c>
      <c r="B82" s="7" t="s">
        <v>460</v>
      </c>
      <c r="C82" s="8">
        <v>1</v>
      </c>
      <c r="D82" s="9">
        <f t="shared" si="10"/>
        <v>45</v>
      </c>
      <c r="E82" s="62">
        <f t="shared" si="11"/>
        <v>45</v>
      </c>
      <c r="F82" s="59">
        <v>0</v>
      </c>
      <c r="G82" s="8">
        <v>0</v>
      </c>
      <c r="H82" s="8">
        <v>0</v>
      </c>
      <c r="I82" s="8">
        <v>0</v>
      </c>
      <c r="J82" s="8">
        <v>45</v>
      </c>
      <c r="K82" s="94">
        <v>0</v>
      </c>
      <c r="L82" s="94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</row>
    <row r="83" spans="1:17" ht="15.95" customHeight="1" x14ac:dyDescent="0.25">
      <c r="A83" s="7" t="s">
        <v>43</v>
      </c>
      <c r="B83" s="7" t="s">
        <v>282</v>
      </c>
      <c r="C83" s="8">
        <v>1</v>
      </c>
      <c r="D83" s="9">
        <f t="shared" si="10"/>
        <v>45</v>
      </c>
      <c r="E83" s="62">
        <f t="shared" si="11"/>
        <v>45</v>
      </c>
      <c r="F83" s="59">
        <v>0</v>
      </c>
      <c r="G83" s="8">
        <v>45</v>
      </c>
      <c r="H83" s="8">
        <v>0</v>
      </c>
      <c r="I83" s="8">
        <v>0</v>
      </c>
      <c r="J83" s="8">
        <v>0</v>
      </c>
      <c r="K83" s="94">
        <v>0</v>
      </c>
      <c r="L83" s="94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</row>
    <row r="84" spans="1:17" ht="15.95" customHeight="1" x14ac:dyDescent="0.25">
      <c r="A84" s="7" t="s">
        <v>43</v>
      </c>
      <c r="B84" s="7" t="s">
        <v>268</v>
      </c>
      <c r="C84" s="8">
        <v>1</v>
      </c>
      <c r="D84" s="9">
        <f t="shared" si="10"/>
        <v>40</v>
      </c>
      <c r="E84" s="62">
        <f t="shared" si="11"/>
        <v>40</v>
      </c>
      <c r="F84" s="59">
        <v>0</v>
      </c>
      <c r="G84" s="8">
        <v>40</v>
      </c>
      <c r="H84" s="8">
        <v>0</v>
      </c>
      <c r="I84" s="8">
        <v>0</v>
      </c>
      <c r="J84" s="8">
        <v>0</v>
      </c>
      <c r="K84" s="94">
        <v>0</v>
      </c>
      <c r="L84" s="94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</row>
    <row r="85" spans="1:17" ht="15.95" customHeight="1" x14ac:dyDescent="0.25">
      <c r="A85" s="7" t="s">
        <v>43</v>
      </c>
      <c r="B85" s="7" t="s">
        <v>672</v>
      </c>
      <c r="C85" s="8">
        <v>1</v>
      </c>
      <c r="D85" s="9">
        <f t="shared" si="10"/>
        <v>40</v>
      </c>
      <c r="E85" s="62">
        <f t="shared" si="11"/>
        <v>40</v>
      </c>
      <c r="F85" s="59">
        <v>0</v>
      </c>
      <c r="G85" s="8">
        <v>0</v>
      </c>
      <c r="H85" s="8">
        <v>0</v>
      </c>
      <c r="I85" s="8">
        <v>0</v>
      </c>
      <c r="J85" s="8">
        <v>0</v>
      </c>
      <c r="K85" s="94">
        <v>0</v>
      </c>
      <c r="L85" s="94">
        <v>0</v>
      </c>
      <c r="M85" s="8">
        <v>0</v>
      </c>
      <c r="N85" s="8">
        <v>0</v>
      </c>
      <c r="O85" s="8">
        <v>40</v>
      </c>
      <c r="P85" s="8">
        <v>0</v>
      </c>
      <c r="Q85" s="8">
        <v>0</v>
      </c>
    </row>
    <row r="86" spans="1:17" ht="15.95" customHeight="1" x14ac:dyDescent="0.25">
      <c r="A86" s="7" t="s">
        <v>43</v>
      </c>
      <c r="B86" s="7" t="s">
        <v>601</v>
      </c>
      <c r="C86" s="8">
        <v>1</v>
      </c>
      <c r="D86" s="9">
        <f t="shared" si="10"/>
        <v>40</v>
      </c>
      <c r="E86" s="62">
        <f t="shared" si="11"/>
        <v>40</v>
      </c>
      <c r="F86" s="59">
        <v>0</v>
      </c>
      <c r="G86" s="8">
        <v>0</v>
      </c>
      <c r="H86" s="8">
        <v>0</v>
      </c>
      <c r="I86" s="8">
        <v>0</v>
      </c>
      <c r="J86" s="8">
        <v>0</v>
      </c>
      <c r="K86" s="94">
        <v>0</v>
      </c>
      <c r="L86" s="94">
        <v>0</v>
      </c>
      <c r="M86" s="8">
        <v>0</v>
      </c>
      <c r="N86" s="8">
        <v>40</v>
      </c>
      <c r="O86" s="8">
        <v>0</v>
      </c>
      <c r="P86" s="8">
        <v>0</v>
      </c>
      <c r="Q86" s="8">
        <v>0</v>
      </c>
    </row>
    <row r="87" spans="1:17" ht="15.95" customHeight="1" x14ac:dyDescent="0.25">
      <c r="A87" s="7" t="s">
        <v>43</v>
      </c>
      <c r="B87" s="7" t="s">
        <v>370</v>
      </c>
      <c r="C87" s="8">
        <v>1</v>
      </c>
      <c r="D87" s="9">
        <f t="shared" ref="D87:D121" si="12">SUM(F87:Q87)</f>
        <v>40</v>
      </c>
      <c r="E87" s="62">
        <f t="shared" ref="E87:E121" si="13">D87/C87</f>
        <v>40</v>
      </c>
      <c r="F87" s="59">
        <v>0</v>
      </c>
      <c r="G87" s="8">
        <v>0</v>
      </c>
      <c r="H87" s="8">
        <v>40</v>
      </c>
      <c r="I87" s="8">
        <v>0</v>
      </c>
      <c r="J87" s="8">
        <v>0</v>
      </c>
      <c r="K87" s="94">
        <v>0</v>
      </c>
      <c r="L87" s="94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</row>
    <row r="88" spans="1:17" s="110" customFormat="1" ht="15.95" customHeight="1" x14ac:dyDescent="0.25">
      <c r="A88" s="7" t="s">
        <v>43</v>
      </c>
      <c r="B88" s="7" t="s">
        <v>785</v>
      </c>
      <c r="C88" s="8">
        <v>1</v>
      </c>
      <c r="D88" s="9">
        <f t="shared" si="12"/>
        <v>40</v>
      </c>
      <c r="E88" s="62">
        <f t="shared" si="13"/>
        <v>40</v>
      </c>
      <c r="F88" s="59">
        <v>0</v>
      </c>
      <c r="G88" s="8">
        <v>0</v>
      </c>
      <c r="H88" s="8">
        <v>0</v>
      </c>
      <c r="I88" s="8">
        <v>0</v>
      </c>
      <c r="J88" s="8">
        <v>0</v>
      </c>
      <c r="K88" s="94">
        <v>0</v>
      </c>
      <c r="L88" s="94">
        <v>0</v>
      </c>
      <c r="M88" s="8">
        <v>0</v>
      </c>
      <c r="N88" s="8">
        <v>0</v>
      </c>
      <c r="O88" s="8">
        <v>0</v>
      </c>
      <c r="P88" s="8">
        <v>0</v>
      </c>
      <c r="Q88" s="8">
        <v>40</v>
      </c>
    </row>
    <row r="89" spans="1:17" ht="15.95" customHeight="1" x14ac:dyDescent="0.25">
      <c r="A89" s="7" t="s">
        <v>43</v>
      </c>
      <c r="B89" s="7" t="s">
        <v>602</v>
      </c>
      <c r="C89" s="8">
        <v>1</v>
      </c>
      <c r="D89" s="9">
        <f t="shared" si="12"/>
        <v>35</v>
      </c>
      <c r="E89" s="62">
        <f t="shared" si="13"/>
        <v>35</v>
      </c>
      <c r="F89" s="59">
        <v>0</v>
      </c>
      <c r="G89" s="8">
        <v>0</v>
      </c>
      <c r="H89" s="8">
        <v>0</v>
      </c>
      <c r="I89" s="8">
        <v>0</v>
      </c>
      <c r="J89" s="8">
        <v>0</v>
      </c>
      <c r="K89" s="94">
        <v>0</v>
      </c>
      <c r="L89" s="94">
        <v>0</v>
      </c>
      <c r="M89" s="8">
        <v>0</v>
      </c>
      <c r="N89" s="8">
        <v>35</v>
      </c>
      <c r="O89" s="8">
        <v>0</v>
      </c>
      <c r="P89" s="8">
        <v>0</v>
      </c>
      <c r="Q89" s="8">
        <v>0</v>
      </c>
    </row>
    <row r="90" spans="1:17" ht="15.95" customHeight="1" x14ac:dyDescent="0.25">
      <c r="A90" s="7" t="s">
        <v>43</v>
      </c>
      <c r="B90" s="7" t="s">
        <v>673</v>
      </c>
      <c r="C90" s="8">
        <v>1</v>
      </c>
      <c r="D90" s="9">
        <f t="shared" si="12"/>
        <v>35</v>
      </c>
      <c r="E90" s="62">
        <f t="shared" si="13"/>
        <v>35</v>
      </c>
      <c r="F90" s="59">
        <v>0</v>
      </c>
      <c r="G90" s="8">
        <v>0</v>
      </c>
      <c r="H90" s="8">
        <v>0</v>
      </c>
      <c r="I90" s="8">
        <v>0</v>
      </c>
      <c r="J90" s="8">
        <v>0</v>
      </c>
      <c r="K90" s="94">
        <v>0</v>
      </c>
      <c r="L90" s="94">
        <v>0</v>
      </c>
      <c r="M90" s="8">
        <v>0</v>
      </c>
      <c r="N90" s="8">
        <v>0</v>
      </c>
      <c r="O90" s="8">
        <v>35</v>
      </c>
      <c r="P90" s="8">
        <v>0</v>
      </c>
      <c r="Q90" s="8">
        <v>0</v>
      </c>
    </row>
    <row r="91" spans="1:17" ht="15.95" customHeight="1" x14ac:dyDescent="0.25">
      <c r="A91" s="7" t="s">
        <v>43</v>
      </c>
      <c r="B91" s="7" t="s">
        <v>371</v>
      </c>
      <c r="C91" s="8">
        <v>1</v>
      </c>
      <c r="D91" s="9">
        <f t="shared" si="12"/>
        <v>35</v>
      </c>
      <c r="E91" s="62">
        <f t="shared" si="13"/>
        <v>35</v>
      </c>
      <c r="F91" s="59">
        <v>0</v>
      </c>
      <c r="G91" s="8">
        <v>0</v>
      </c>
      <c r="H91" s="8">
        <v>35</v>
      </c>
      <c r="I91" s="8">
        <v>0</v>
      </c>
      <c r="J91" s="8">
        <v>0</v>
      </c>
      <c r="K91" s="94">
        <v>0</v>
      </c>
      <c r="L91" s="94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</row>
    <row r="92" spans="1:17" ht="15.95" customHeight="1" x14ac:dyDescent="0.25">
      <c r="A92" s="7" t="s">
        <v>43</v>
      </c>
      <c r="B92" s="7" t="s">
        <v>461</v>
      </c>
      <c r="C92" s="8">
        <v>1</v>
      </c>
      <c r="D92" s="9">
        <f t="shared" si="12"/>
        <v>35</v>
      </c>
      <c r="E92" s="62">
        <f t="shared" si="13"/>
        <v>35</v>
      </c>
      <c r="F92" s="59">
        <v>0</v>
      </c>
      <c r="G92" s="8">
        <v>0</v>
      </c>
      <c r="H92" s="8">
        <v>0</v>
      </c>
      <c r="I92" s="8">
        <v>0</v>
      </c>
      <c r="J92" s="8">
        <v>35</v>
      </c>
      <c r="K92" s="94">
        <v>0</v>
      </c>
      <c r="L92" s="94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</row>
    <row r="93" spans="1:17" ht="15.95" customHeight="1" x14ac:dyDescent="0.25">
      <c r="A93" s="7" t="s">
        <v>43</v>
      </c>
      <c r="B93" s="7" t="s">
        <v>511</v>
      </c>
      <c r="C93" s="8">
        <v>1</v>
      </c>
      <c r="D93" s="9">
        <f t="shared" si="12"/>
        <v>32</v>
      </c>
      <c r="E93" s="62">
        <f t="shared" si="13"/>
        <v>32</v>
      </c>
      <c r="F93" s="59">
        <v>0</v>
      </c>
      <c r="G93" s="8">
        <v>0</v>
      </c>
      <c r="H93" s="8">
        <v>0</v>
      </c>
      <c r="I93" s="8">
        <v>0</v>
      </c>
      <c r="J93" s="8">
        <v>0</v>
      </c>
      <c r="K93" s="94">
        <v>0</v>
      </c>
      <c r="L93" s="94">
        <v>32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</row>
    <row r="94" spans="1:17" ht="15.95" customHeight="1" x14ac:dyDescent="0.25">
      <c r="A94" s="12" t="s">
        <v>43</v>
      </c>
      <c r="B94" s="12" t="s">
        <v>95</v>
      </c>
      <c r="C94" s="13">
        <v>2</v>
      </c>
      <c r="D94" s="14">
        <f t="shared" si="12"/>
        <v>32</v>
      </c>
      <c r="E94" s="61">
        <f t="shared" si="13"/>
        <v>16</v>
      </c>
      <c r="F94" s="58">
        <v>10</v>
      </c>
      <c r="G94" s="13">
        <v>0</v>
      </c>
      <c r="H94" s="13">
        <v>0</v>
      </c>
      <c r="I94" s="13">
        <v>0</v>
      </c>
      <c r="J94" s="13">
        <v>0</v>
      </c>
      <c r="K94" s="93">
        <v>0</v>
      </c>
      <c r="L94" s="93">
        <v>0</v>
      </c>
      <c r="M94" s="13">
        <v>0</v>
      </c>
      <c r="N94" s="13">
        <v>22</v>
      </c>
      <c r="O94" s="13">
        <v>0</v>
      </c>
      <c r="P94" s="13">
        <v>0</v>
      </c>
      <c r="Q94" s="13">
        <v>0</v>
      </c>
    </row>
    <row r="95" spans="1:17" ht="15.95" customHeight="1" x14ac:dyDescent="0.25">
      <c r="A95" s="12" t="s">
        <v>43</v>
      </c>
      <c r="B95" s="12" t="s">
        <v>515</v>
      </c>
      <c r="C95" s="13">
        <v>2</v>
      </c>
      <c r="D95" s="14">
        <f t="shared" si="12"/>
        <v>31</v>
      </c>
      <c r="E95" s="61">
        <f t="shared" si="13"/>
        <v>15.5</v>
      </c>
      <c r="F95" s="58">
        <v>0</v>
      </c>
      <c r="G95" s="13">
        <v>0</v>
      </c>
      <c r="H95" s="13">
        <v>0</v>
      </c>
      <c r="I95" s="13">
        <v>0</v>
      </c>
      <c r="J95" s="13">
        <v>0</v>
      </c>
      <c r="K95" s="93">
        <v>0</v>
      </c>
      <c r="L95" s="93">
        <v>17</v>
      </c>
      <c r="M95" s="13">
        <v>0</v>
      </c>
      <c r="N95" s="13">
        <v>14</v>
      </c>
      <c r="O95" s="13">
        <v>0</v>
      </c>
      <c r="P95" s="13">
        <v>0</v>
      </c>
      <c r="Q95" s="13">
        <v>0</v>
      </c>
    </row>
    <row r="96" spans="1:17" ht="15.95" customHeight="1" x14ac:dyDescent="0.25">
      <c r="A96" s="7" t="s">
        <v>43</v>
      </c>
      <c r="B96" s="7" t="s">
        <v>270</v>
      </c>
      <c r="C96" s="8">
        <v>1</v>
      </c>
      <c r="D96" s="9">
        <f t="shared" si="12"/>
        <v>30</v>
      </c>
      <c r="E96" s="62">
        <f t="shared" si="13"/>
        <v>30</v>
      </c>
      <c r="F96" s="59">
        <v>0</v>
      </c>
      <c r="G96" s="8">
        <v>30</v>
      </c>
      <c r="H96" s="8">
        <v>0</v>
      </c>
      <c r="I96" s="8">
        <v>0</v>
      </c>
      <c r="J96" s="8">
        <v>0</v>
      </c>
      <c r="K96" s="94">
        <v>0</v>
      </c>
      <c r="L96" s="94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</row>
    <row r="97" spans="1:17" ht="15.95" customHeight="1" x14ac:dyDescent="0.25">
      <c r="A97" s="7" t="s">
        <v>43</v>
      </c>
      <c r="B97" s="7" t="s">
        <v>462</v>
      </c>
      <c r="C97" s="8">
        <v>1</v>
      </c>
      <c r="D97" s="9">
        <f t="shared" si="12"/>
        <v>30</v>
      </c>
      <c r="E97" s="62">
        <f t="shared" si="13"/>
        <v>30</v>
      </c>
      <c r="F97" s="59">
        <v>0</v>
      </c>
      <c r="G97" s="8">
        <v>0</v>
      </c>
      <c r="H97" s="8">
        <v>0</v>
      </c>
      <c r="I97" s="8">
        <v>0</v>
      </c>
      <c r="J97" s="8">
        <v>30</v>
      </c>
      <c r="K97" s="94">
        <v>0</v>
      </c>
      <c r="L97" s="94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</row>
    <row r="98" spans="1:17" ht="15.95" customHeight="1" x14ac:dyDescent="0.25">
      <c r="A98" s="7" t="s">
        <v>43</v>
      </c>
      <c r="B98" s="7" t="s">
        <v>603</v>
      </c>
      <c r="C98" s="8">
        <v>1</v>
      </c>
      <c r="D98" s="9">
        <f t="shared" si="12"/>
        <v>30</v>
      </c>
      <c r="E98" s="62">
        <f t="shared" si="13"/>
        <v>30</v>
      </c>
      <c r="F98" s="59">
        <v>0</v>
      </c>
      <c r="G98" s="8">
        <v>0</v>
      </c>
      <c r="H98" s="8">
        <v>0</v>
      </c>
      <c r="I98" s="8">
        <v>0</v>
      </c>
      <c r="J98" s="8">
        <v>0</v>
      </c>
      <c r="K98" s="94">
        <v>0</v>
      </c>
      <c r="L98" s="94">
        <v>0</v>
      </c>
      <c r="M98" s="8">
        <v>0</v>
      </c>
      <c r="N98" s="8">
        <v>30</v>
      </c>
      <c r="O98" s="8">
        <v>0</v>
      </c>
      <c r="P98" s="8">
        <v>0</v>
      </c>
      <c r="Q98" s="8">
        <v>0</v>
      </c>
    </row>
    <row r="99" spans="1:17" ht="15.95" customHeight="1" x14ac:dyDescent="0.25">
      <c r="A99" s="7" t="s">
        <v>43</v>
      </c>
      <c r="B99" s="7" t="s">
        <v>689</v>
      </c>
      <c r="C99" s="8">
        <v>1</v>
      </c>
      <c r="D99" s="9">
        <f t="shared" si="12"/>
        <v>30</v>
      </c>
      <c r="E99" s="62">
        <f t="shared" si="13"/>
        <v>30</v>
      </c>
      <c r="F99" s="59">
        <v>0</v>
      </c>
      <c r="G99" s="8">
        <v>0</v>
      </c>
      <c r="H99" s="8">
        <v>0</v>
      </c>
      <c r="I99" s="8">
        <v>0</v>
      </c>
      <c r="J99" s="8">
        <v>0</v>
      </c>
      <c r="K99" s="94">
        <v>0</v>
      </c>
      <c r="L99" s="94">
        <v>0</v>
      </c>
      <c r="M99" s="8">
        <v>0</v>
      </c>
      <c r="N99" s="8">
        <v>0</v>
      </c>
      <c r="O99" s="8">
        <v>30</v>
      </c>
      <c r="P99" s="8">
        <v>0</v>
      </c>
      <c r="Q99" s="8">
        <v>0</v>
      </c>
    </row>
    <row r="100" spans="1:17" s="110" customFormat="1" ht="15.95" customHeight="1" x14ac:dyDescent="0.25">
      <c r="A100" s="7" t="s">
        <v>43</v>
      </c>
      <c r="B100" s="7" t="s">
        <v>180</v>
      </c>
      <c r="C100" s="8">
        <v>1</v>
      </c>
      <c r="D100" s="9">
        <f t="shared" si="12"/>
        <v>30</v>
      </c>
      <c r="E100" s="62">
        <f t="shared" si="13"/>
        <v>30</v>
      </c>
      <c r="F100" s="59">
        <v>0</v>
      </c>
      <c r="G100" s="8">
        <v>0</v>
      </c>
      <c r="H100" s="8">
        <v>0</v>
      </c>
      <c r="I100" s="8">
        <v>0</v>
      </c>
      <c r="J100" s="8">
        <v>0</v>
      </c>
      <c r="K100" s="94">
        <v>0</v>
      </c>
      <c r="L100" s="94">
        <v>0</v>
      </c>
      <c r="M100" s="8">
        <v>0</v>
      </c>
      <c r="N100" s="8">
        <v>0</v>
      </c>
      <c r="O100" s="8">
        <v>0</v>
      </c>
      <c r="P100" s="8">
        <v>0</v>
      </c>
      <c r="Q100" s="8">
        <v>30</v>
      </c>
    </row>
    <row r="101" spans="1:17" ht="15.95" customHeight="1" x14ac:dyDescent="0.25">
      <c r="A101" s="7" t="s">
        <v>43</v>
      </c>
      <c r="B101" s="7" t="s">
        <v>372</v>
      </c>
      <c r="C101" s="8">
        <v>1</v>
      </c>
      <c r="D101" s="9">
        <f t="shared" si="12"/>
        <v>30</v>
      </c>
      <c r="E101" s="62">
        <f t="shared" si="13"/>
        <v>30</v>
      </c>
      <c r="F101" s="59">
        <v>0</v>
      </c>
      <c r="G101" s="8">
        <v>0</v>
      </c>
      <c r="H101" s="8">
        <v>30</v>
      </c>
      <c r="I101" s="8">
        <v>0</v>
      </c>
      <c r="J101" s="8">
        <v>0</v>
      </c>
      <c r="K101" s="94">
        <v>0</v>
      </c>
      <c r="L101" s="94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</row>
    <row r="102" spans="1:17" ht="15.95" customHeight="1" x14ac:dyDescent="0.25">
      <c r="A102" s="7" t="s">
        <v>43</v>
      </c>
      <c r="B102" s="7" t="s">
        <v>512</v>
      </c>
      <c r="C102" s="8">
        <v>1</v>
      </c>
      <c r="D102" s="9">
        <f t="shared" si="12"/>
        <v>29</v>
      </c>
      <c r="E102" s="62">
        <f t="shared" si="13"/>
        <v>29</v>
      </c>
      <c r="F102" s="59">
        <v>0</v>
      </c>
      <c r="G102" s="8">
        <v>0</v>
      </c>
      <c r="H102" s="8">
        <v>0</v>
      </c>
      <c r="I102" s="8">
        <v>0</v>
      </c>
      <c r="J102" s="8">
        <v>0</v>
      </c>
      <c r="K102" s="94">
        <v>0</v>
      </c>
      <c r="L102" s="94">
        <v>29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</row>
    <row r="103" spans="1:17" ht="15.95" customHeight="1" x14ac:dyDescent="0.25">
      <c r="A103" s="7" t="s">
        <v>43</v>
      </c>
      <c r="B103" s="7" t="s">
        <v>87</v>
      </c>
      <c r="C103" s="8">
        <v>1</v>
      </c>
      <c r="D103" s="9">
        <f t="shared" si="12"/>
        <v>27</v>
      </c>
      <c r="E103" s="62">
        <f t="shared" si="13"/>
        <v>27</v>
      </c>
      <c r="F103" s="59">
        <v>27</v>
      </c>
      <c r="G103" s="8">
        <v>0</v>
      </c>
      <c r="H103" s="8">
        <v>0</v>
      </c>
      <c r="I103" s="8">
        <v>0</v>
      </c>
      <c r="J103" s="8">
        <v>0</v>
      </c>
      <c r="K103" s="94">
        <v>0</v>
      </c>
      <c r="L103" s="94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</row>
    <row r="104" spans="1:17" ht="15.95" customHeight="1" x14ac:dyDescent="0.25">
      <c r="A104" s="7" t="s">
        <v>43</v>
      </c>
      <c r="B104" s="7" t="s">
        <v>463</v>
      </c>
      <c r="C104" s="8">
        <v>1</v>
      </c>
      <c r="D104" s="9">
        <f t="shared" si="12"/>
        <v>27</v>
      </c>
      <c r="E104" s="62">
        <f t="shared" si="13"/>
        <v>27</v>
      </c>
      <c r="F104" s="59">
        <v>0</v>
      </c>
      <c r="G104" s="8">
        <v>0</v>
      </c>
      <c r="H104" s="8">
        <v>0</v>
      </c>
      <c r="I104" s="8">
        <v>0</v>
      </c>
      <c r="J104" s="8">
        <v>27</v>
      </c>
      <c r="K104" s="94">
        <v>0</v>
      </c>
      <c r="L104" s="94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</row>
    <row r="105" spans="1:17" ht="15.95" customHeight="1" x14ac:dyDescent="0.25">
      <c r="A105" s="7" t="s">
        <v>43</v>
      </c>
      <c r="B105" s="7" t="s">
        <v>674</v>
      </c>
      <c r="C105" s="8">
        <v>1</v>
      </c>
      <c r="D105" s="9">
        <f t="shared" si="12"/>
        <v>27</v>
      </c>
      <c r="E105" s="62">
        <f t="shared" si="13"/>
        <v>27</v>
      </c>
      <c r="F105" s="59">
        <v>0</v>
      </c>
      <c r="G105" s="8">
        <v>0</v>
      </c>
      <c r="H105" s="8">
        <v>0</v>
      </c>
      <c r="I105" s="8">
        <v>0</v>
      </c>
      <c r="J105" s="8">
        <v>0</v>
      </c>
      <c r="K105" s="94">
        <v>0</v>
      </c>
      <c r="L105" s="94">
        <v>0</v>
      </c>
      <c r="M105" s="8">
        <v>0</v>
      </c>
      <c r="N105" s="8">
        <v>0</v>
      </c>
      <c r="O105" s="8">
        <v>27</v>
      </c>
      <c r="P105" s="8">
        <v>0</v>
      </c>
      <c r="Q105" s="8">
        <v>0</v>
      </c>
    </row>
    <row r="106" spans="1:17" ht="15.95" customHeight="1" x14ac:dyDescent="0.25">
      <c r="A106" s="7" t="s">
        <v>43</v>
      </c>
      <c r="B106" s="7" t="s">
        <v>513</v>
      </c>
      <c r="C106" s="8">
        <v>1</v>
      </c>
      <c r="D106" s="9">
        <f t="shared" si="12"/>
        <v>26</v>
      </c>
      <c r="E106" s="62">
        <f t="shared" si="13"/>
        <v>26</v>
      </c>
      <c r="F106" s="59">
        <v>0</v>
      </c>
      <c r="G106" s="8">
        <v>0</v>
      </c>
      <c r="H106" s="8">
        <v>0</v>
      </c>
      <c r="I106" s="8">
        <v>0</v>
      </c>
      <c r="J106" s="8">
        <v>0</v>
      </c>
      <c r="K106" s="94">
        <v>0</v>
      </c>
      <c r="L106" s="94">
        <v>26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</row>
    <row r="107" spans="1:17" ht="15.95" customHeight="1" x14ac:dyDescent="0.25">
      <c r="A107" s="7" t="s">
        <v>43</v>
      </c>
      <c r="B107" s="7" t="s">
        <v>464</v>
      </c>
      <c r="C107" s="8">
        <v>1</v>
      </c>
      <c r="D107" s="9">
        <f t="shared" si="12"/>
        <v>24</v>
      </c>
      <c r="E107" s="62">
        <f t="shared" si="13"/>
        <v>24</v>
      </c>
      <c r="F107" s="59">
        <v>0</v>
      </c>
      <c r="G107" s="8">
        <v>0</v>
      </c>
      <c r="H107" s="8">
        <v>0</v>
      </c>
      <c r="I107" s="8">
        <v>0</v>
      </c>
      <c r="J107" s="8">
        <v>24</v>
      </c>
      <c r="K107" s="94">
        <v>0</v>
      </c>
      <c r="L107" s="94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</row>
    <row r="108" spans="1:17" ht="15.95" customHeight="1" x14ac:dyDescent="0.25">
      <c r="A108" s="7" t="s">
        <v>43</v>
      </c>
      <c r="B108" s="7" t="s">
        <v>690</v>
      </c>
      <c r="C108" s="8">
        <v>1</v>
      </c>
      <c r="D108" s="9">
        <f t="shared" si="12"/>
        <v>24</v>
      </c>
      <c r="E108" s="62">
        <f t="shared" si="13"/>
        <v>24</v>
      </c>
      <c r="F108" s="59">
        <v>0</v>
      </c>
      <c r="G108" s="8">
        <v>0</v>
      </c>
      <c r="H108" s="8">
        <v>0</v>
      </c>
      <c r="I108" s="8">
        <v>0</v>
      </c>
      <c r="J108" s="8">
        <v>0</v>
      </c>
      <c r="K108" s="94">
        <v>0</v>
      </c>
      <c r="L108" s="94">
        <v>0</v>
      </c>
      <c r="M108" s="8">
        <v>0</v>
      </c>
      <c r="N108" s="8">
        <v>0</v>
      </c>
      <c r="O108" s="8">
        <v>24</v>
      </c>
      <c r="P108" s="8">
        <v>0</v>
      </c>
      <c r="Q108" s="8">
        <v>0</v>
      </c>
    </row>
    <row r="109" spans="1:17" ht="15.95" customHeight="1" x14ac:dyDescent="0.25">
      <c r="A109" s="7" t="s">
        <v>43</v>
      </c>
      <c r="B109" s="7" t="s">
        <v>190</v>
      </c>
      <c r="C109" s="8">
        <v>1</v>
      </c>
      <c r="D109" s="9">
        <f t="shared" si="12"/>
        <v>24</v>
      </c>
      <c r="E109" s="62">
        <f t="shared" si="13"/>
        <v>24</v>
      </c>
      <c r="F109" s="59">
        <v>0</v>
      </c>
      <c r="G109" s="8">
        <v>0</v>
      </c>
      <c r="H109" s="8">
        <v>0</v>
      </c>
      <c r="I109" s="8">
        <v>0</v>
      </c>
      <c r="J109" s="8">
        <v>0</v>
      </c>
      <c r="K109" s="94">
        <v>0</v>
      </c>
      <c r="L109" s="94">
        <v>24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</row>
    <row r="110" spans="1:17" s="110" customFormat="1" ht="15.95" customHeight="1" x14ac:dyDescent="0.25">
      <c r="A110" s="7" t="s">
        <v>43</v>
      </c>
      <c r="B110" s="7" t="s">
        <v>786</v>
      </c>
      <c r="C110" s="8">
        <v>1</v>
      </c>
      <c r="D110" s="9">
        <f t="shared" si="12"/>
        <v>24</v>
      </c>
      <c r="E110" s="62">
        <f t="shared" si="13"/>
        <v>24</v>
      </c>
      <c r="F110" s="59">
        <v>0</v>
      </c>
      <c r="G110" s="8">
        <v>0</v>
      </c>
      <c r="H110" s="8">
        <v>0</v>
      </c>
      <c r="I110" s="8">
        <v>0</v>
      </c>
      <c r="J110" s="8">
        <v>0</v>
      </c>
      <c r="K110" s="94">
        <v>0</v>
      </c>
      <c r="L110" s="94">
        <v>0</v>
      </c>
      <c r="M110" s="8">
        <v>0</v>
      </c>
      <c r="N110" s="8">
        <v>0</v>
      </c>
      <c r="O110" s="8">
        <v>0</v>
      </c>
      <c r="P110" s="8">
        <v>0</v>
      </c>
      <c r="Q110" s="8">
        <v>24</v>
      </c>
    </row>
    <row r="111" spans="1:17" ht="15.95" customHeight="1" x14ac:dyDescent="0.25">
      <c r="A111" s="7" t="s">
        <v>43</v>
      </c>
      <c r="B111" s="7" t="s">
        <v>373</v>
      </c>
      <c r="C111" s="8">
        <v>1</v>
      </c>
      <c r="D111" s="9">
        <f t="shared" si="12"/>
        <v>22</v>
      </c>
      <c r="E111" s="62">
        <f t="shared" si="13"/>
        <v>22</v>
      </c>
      <c r="F111" s="59">
        <v>0</v>
      </c>
      <c r="G111" s="8">
        <v>0</v>
      </c>
      <c r="H111" s="8">
        <v>22</v>
      </c>
      <c r="I111" s="8">
        <v>0</v>
      </c>
      <c r="J111" s="8">
        <v>0</v>
      </c>
      <c r="K111" s="94">
        <v>0</v>
      </c>
      <c r="L111" s="94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</row>
    <row r="112" spans="1:17" ht="15.95" customHeight="1" x14ac:dyDescent="0.25">
      <c r="A112" s="7" t="s">
        <v>43</v>
      </c>
      <c r="B112" s="7" t="s">
        <v>271</v>
      </c>
      <c r="C112" s="8">
        <v>1</v>
      </c>
      <c r="D112" s="9">
        <f t="shared" si="12"/>
        <v>22</v>
      </c>
      <c r="E112" s="62">
        <f t="shared" si="13"/>
        <v>22</v>
      </c>
      <c r="F112" s="59">
        <v>0</v>
      </c>
      <c r="G112" s="8">
        <v>22</v>
      </c>
      <c r="H112" s="8">
        <v>0</v>
      </c>
      <c r="I112" s="8">
        <v>0</v>
      </c>
      <c r="J112" s="8">
        <v>0</v>
      </c>
      <c r="K112" s="94">
        <v>0</v>
      </c>
      <c r="L112" s="94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</row>
    <row r="113" spans="1:17" ht="15.95" customHeight="1" x14ac:dyDescent="0.25">
      <c r="A113" s="7" t="s">
        <v>43</v>
      </c>
      <c r="B113" s="7" t="s">
        <v>89</v>
      </c>
      <c r="C113" s="8">
        <v>1</v>
      </c>
      <c r="D113" s="9">
        <f t="shared" si="12"/>
        <v>22</v>
      </c>
      <c r="E113" s="62">
        <f t="shared" si="13"/>
        <v>22</v>
      </c>
      <c r="F113" s="59">
        <v>22</v>
      </c>
      <c r="G113" s="8">
        <v>0</v>
      </c>
      <c r="H113" s="8">
        <v>0</v>
      </c>
      <c r="I113" s="8">
        <v>0</v>
      </c>
      <c r="J113" s="8">
        <v>0</v>
      </c>
      <c r="K113" s="94">
        <v>0</v>
      </c>
      <c r="L113" s="94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</row>
    <row r="114" spans="1:17" s="109" customFormat="1" ht="15.95" customHeight="1" x14ac:dyDescent="0.25">
      <c r="A114" s="7" t="s">
        <v>43</v>
      </c>
      <c r="B114" s="7" t="s">
        <v>730</v>
      </c>
      <c r="C114" s="8">
        <v>1</v>
      </c>
      <c r="D114" s="9">
        <f t="shared" si="12"/>
        <v>22</v>
      </c>
      <c r="E114" s="62">
        <f t="shared" si="13"/>
        <v>22</v>
      </c>
      <c r="F114" s="59">
        <v>0</v>
      </c>
      <c r="G114" s="8">
        <v>0</v>
      </c>
      <c r="H114" s="8">
        <v>0</v>
      </c>
      <c r="I114" s="8">
        <v>0</v>
      </c>
      <c r="J114" s="8">
        <v>0</v>
      </c>
      <c r="K114" s="94">
        <v>0</v>
      </c>
      <c r="L114" s="94">
        <v>0</v>
      </c>
      <c r="M114" s="8">
        <v>0</v>
      </c>
      <c r="N114" s="8">
        <v>0</v>
      </c>
      <c r="O114" s="8">
        <v>0</v>
      </c>
      <c r="P114" s="8">
        <v>22</v>
      </c>
      <c r="Q114" s="8">
        <v>0</v>
      </c>
    </row>
    <row r="115" spans="1:17" ht="15.95" customHeight="1" x14ac:dyDescent="0.25">
      <c r="A115" s="7" t="s">
        <v>43</v>
      </c>
      <c r="B115" s="7" t="s">
        <v>272</v>
      </c>
      <c r="C115" s="8">
        <v>1</v>
      </c>
      <c r="D115" s="9">
        <f t="shared" si="12"/>
        <v>20</v>
      </c>
      <c r="E115" s="62">
        <f t="shared" si="13"/>
        <v>20</v>
      </c>
      <c r="F115" s="59">
        <v>0</v>
      </c>
      <c r="G115" s="8">
        <v>20</v>
      </c>
      <c r="H115" s="8">
        <v>0</v>
      </c>
      <c r="I115" s="8">
        <v>0</v>
      </c>
      <c r="J115" s="8">
        <v>0</v>
      </c>
      <c r="K115" s="94">
        <v>0</v>
      </c>
      <c r="L115" s="94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</row>
    <row r="116" spans="1:17" s="110" customFormat="1" ht="15.95" customHeight="1" x14ac:dyDescent="0.25">
      <c r="A116" s="7" t="s">
        <v>43</v>
      </c>
      <c r="B116" s="7" t="s">
        <v>787</v>
      </c>
      <c r="C116" s="8">
        <v>1</v>
      </c>
      <c r="D116" s="9">
        <f t="shared" si="12"/>
        <v>20</v>
      </c>
      <c r="E116" s="62">
        <f t="shared" si="13"/>
        <v>20</v>
      </c>
      <c r="F116" s="59">
        <v>0</v>
      </c>
      <c r="G116" s="8">
        <v>0</v>
      </c>
      <c r="H116" s="8">
        <v>0</v>
      </c>
      <c r="I116" s="8">
        <v>0</v>
      </c>
      <c r="J116" s="8">
        <v>0</v>
      </c>
      <c r="K116" s="94">
        <v>0</v>
      </c>
      <c r="L116" s="94">
        <v>0</v>
      </c>
      <c r="M116" s="8">
        <v>0</v>
      </c>
      <c r="N116" s="8">
        <v>0</v>
      </c>
      <c r="O116" s="8">
        <v>0</v>
      </c>
      <c r="P116" s="8">
        <v>0</v>
      </c>
      <c r="Q116" s="8">
        <v>20</v>
      </c>
    </row>
    <row r="117" spans="1:17" ht="15.95" customHeight="1" x14ac:dyDescent="0.25">
      <c r="A117" s="7" t="s">
        <v>43</v>
      </c>
      <c r="B117" s="7" t="s">
        <v>691</v>
      </c>
      <c r="C117" s="8">
        <v>1</v>
      </c>
      <c r="D117" s="9">
        <f t="shared" si="12"/>
        <v>20</v>
      </c>
      <c r="E117" s="62">
        <f t="shared" si="13"/>
        <v>20</v>
      </c>
      <c r="F117" s="59">
        <v>0</v>
      </c>
      <c r="G117" s="8">
        <v>0</v>
      </c>
      <c r="H117" s="8">
        <v>0</v>
      </c>
      <c r="I117" s="8">
        <v>0</v>
      </c>
      <c r="J117" s="8">
        <v>0</v>
      </c>
      <c r="K117" s="94">
        <v>0</v>
      </c>
      <c r="L117" s="94">
        <v>0</v>
      </c>
      <c r="M117" s="8">
        <v>0</v>
      </c>
      <c r="N117" s="8">
        <v>0</v>
      </c>
      <c r="O117" s="8">
        <v>20</v>
      </c>
      <c r="P117" s="8">
        <v>0</v>
      </c>
      <c r="Q117" s="8">
        <v>0</v>
      </c>
    </row>
    <row r="118" spans="1:17" ht="15.95" customHeight="1" x14ac:dyDescent="0.25">
      <c r="A118" s="7" t="s">
        <v>43</v>
      </c>
      <c r="B118" s="7" t="s">
        <v>374</v>
      </c>
      <c r="C118" s="8">
        <v>1</v>
      </c>
      <c r="D118" s="9">
        <f t="shared" si="12"/>
        <v>20</v>
      </c>
      <c r="E118" s="62">
        <f t="shared" si="13"/>
        <v>20</v>
      </c>
      <c r="F118" s="59">
        <v>0</v>
      </c>
      <c r="G118" s="8">
        <v>0</v>
      </c>
      <c r="H118" s="8">
        <v>20</v>
      </c>
      <c r="I118" s="8">
        <v>0</v>
      </c>
      <c r="J118" s="8">
        <v>0</v>
      </c>
      <c r="K118" s="94">
        <v>0</v>
      </c>
      <c r="L118" s="94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</row>
    <row r="119" spans="1:17" ht="15.95" customHeight="1" x14ac:dyDescent="0.25">
      <c r="A119" s="12" t="s">
        <v>43</v>
      </c>
      <c r="B119" s="12" t="s">
        <v>526</v>
      </c>
      <c r="C119" s="13">
        <v>2</v>
      </c>
      <c r="D119" s="14">
        <f t="shared" si="12"/>
        <v>20</v>
      </c>
      <c r="E119" s="61">
        <f t="shared" si="13"/>
        <v>10</v>
      </c>
      <c r="F119" s="58">
        <v>0</v>
      </c>
      <c r="G119" s="13">
        <v>0</v>
      </c>
      <c r="H119" s="13">
        <v>0</v>
      </c>
      <c r="I119" s="13">
        <v>0</v>
      </c>
      <c r="J119" s="13">
        <v>0</v>
      </c>
      <c r="K119" s="93">
        <v>0</v>
      </c>
      <c r="L119" s="93">
        <v>14</v>
      </c>
      <c r="M119" s="13">
        <v>0</v>
      </c>
      <c r="N119" s="13">
        <v>6</v>
      </c>
      <c r="O119" s="13">
        <v>0</v>
      </c>
      <c r="P119" s="13">
        <v>0</v>
      </c>
      <c r="Q119" s="13">
        <v>0</v>
      </c>
    </row>
    <row r="120" spans="1:17" ht="15.95" customHeight="1" x14ac:dyDescent="0.25">
      <c r="A120" s="7" t="s">
        <v>43</v>
      </c>
      <c r="B120" s="7" t="s">
        <v>192</v>
      </c>
      <c r="C120" s="8">
        <v>1</v>
      </c>
      <c r="D120" s="9">
        <f t="shared" si="12"/>
        <v>19</v>
      </c>
      <c r="E120" s="62">
        <f t="shared" si="13"/>
        <v>19</v>
      </c>
      <c r="F120" s="59">
        <v>0</v>
      </c>
      <c r="G120" s="8">
        <v>0</v>
      </c>
      <c r="H120" s="8">
        <v>0</v>
      </c>
      <c r="I120" s="8">
        <v>0</v>
      </c>
      <c r="J120" s="8">
        <v>0</v>
      </c>
      <c r="K120" s="94">
        <v>0</v>
      </c>
      <c r="L120" s="94">
        <v>19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</row>
    <row r="121" spans="1:17" s="109" customFormat="1" ht="15.95" customHeight="1" x14ac:dyDescent="0.25">
      <c r="A121" s="7" t="s">
        <v>43</v>
      </c>
      <c r="B121" s="7" t="s">
        <v>731</v>
      </c>
      <c r="C121" s="8">
        <v>1</v>
      </c>
      <c r="D121" s="9">
        <f t="shared" si="12"/>
        <v>18</v>
      </c>
      <c r="E121" s="62">
        <f t="shared" si="13"/>
        <v>18</v>
      </c>
      <c r="F121" s="59">
        <v>0</v>
      </c>
      <c r="G121" s="8">
        <v>0</v>
      </c>
      <c r="H121" s="8">
        <v>0</v>
      </c>
      <c r="I121" s="8">
        <v>0</v>
      </c>
      <c r="J121" s="8">
        <v>0</v>
      </c>
      <c r="K121" s="94">
        <v>0</v>
      </c>
      <c r="L121" s="94">
        <v>0</v>
      </c>
      <c r="M121" s="8">
        <v>0</v>
      </c>
      <c r="N121" s="8">
        <v>0</v>
      </c>
      <c r="O121" s="8">
        <v>0</v>
      </c>
      <c r="P121" s="8">
        <v>18</v>
      </c>
      <c r="Q121" s="8">
        <v>0</v>
      </c>
    </row>
    <row r="122" spans="1:17" ht="15.95" customHeight="1" x14ac:dyDescent="0.25">
      <c r="A122" s="7" t="s">
        <v>43</v>
      </c>
      <c r="B122" s="7" t="s">
        <v>675</v>
      </c>
      <c r="C122" s="8">
        <v>1</v>
      </c>
      <c r="D122" s="9">
        <f t="shared" ref="D122:D159" si="14">SUM(F122:Q122)</f>
        <v>18</v>
      </c>
      <c r="E122" s="62">
        <f t="shared" ref="E122:E159" si="15">D122/C122</f>
        <v>18</v>
      </c>
      <c r="F122" s="59">
        <v>0</v>
      </c>
      <c r="G122" s="8">
        <v>0</v>
      </c>
      <c r="H122" s="8">
        <v>0</v>
      </c>
      <c r="I122" s="8">
        <v>0</v>
      </c>
      <c r="J122" s="8">
        <v>0</v>
      </c>
      <c r="K122" s="94">
        <v>0</v>
      </c>
      <c r="L122" s="94">
        <v>0</v>
      </c>
      <c r="M122" s="8">
        <v>0</v>
      </c>
      <c r="N122" s="8">
        <v>0</v>
      </c>
      <c r="O122" s="8">
        <v>18</v>
      </c>
      <c r="P122" s="8">
        <v>0</v>
      </c>
      <c r="Q122" s="8">
        <v>0</v>
      </c>
    </row>
    <row r="123" spans="1:17" ht="15.95" customHeight="1" x14ac:dyDescent="0.25">
      <c r="A123" s="7" t="s">
        <v>43</v>
      </c>
      <c r="B123" s="7" t="s">
        <v>375</v>
      </c>
      <c r="C123" s="8">
        <v>1</v>
      </c>
      <c r="D123" s="9">
        <f t="shared" si="14"/>
        <v>18</v>
      </c>
      <c r="E123" s="62">
        <f t="shared" si="15"/>
        <v>18</v>
      </c>
      <c r="F123" s="59">
        <v>0</v>
      </c>
      <c r="G123" s="8">
        <v>0</v>
      </c>
      <c r="H123" s="8">
        <v>18</v>
      </c>
      <c r="I123" s="8">
        <v>0</v>
      </c>
      <c r="J123" s="8">
        <v>0</v>
      </c>
      <c r="K123" s="94">
        <v>0</v>
      </c>
      <c r="L123" s="94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</row>
    <row r="124" spans="1:17" s="110" customFormat="1" ht="15.95" customHeight="1" x14ac:dyDescent="0.25">
      <c r="A124" s="7" t="s">
        <v>43</v>
      </c>
      <c r="B124" s="7" t="s">
        <v>788</v>
      </c>
      <c r="C124" s="8">
        <v>1</v>
      </c>
      <c r="D124" s="9">
        <f t="shared" ref="D124:D125" si="16">SUM(F124:Q124)</f>
        <v>18</v>
      </c>
      <c r="E124" s="62">
        <f t="shared" ref="E124:E125" si="17">D124/C124</f>
        <v>18</v>
      </c>
      <c r="F124" s="59">
        <v>0</v>
      </c>
      <c r="G124" s="8">
        <v>0</v>
      </c>
      <c r="H124" s="8">
        <v>0</v>
      </c>
      <c r="I124" s="8">
        <v>0</v>
      </c>
      <c r="J124" s="8">
        <v>0</v>
      </c>
      <c r="K124" s="94">
        <v>0</v>
      </c>
      <c r="L124" s="94">
        <v>0</v>
      </c>
      <c r="M124" s="8">
        <v>0</v>
      </c>
      <c r="N124" s="8">
        <v>0</v>
      </c>
      <c r="O124" s="8">
        <v>0</v>
      </c>
      <c r="P124" s="8">
        <v>0</v>
      </c>
      <c r="Q124" s="8">
        <v>18</v>
      </c>
    </row>
    <row r="125" spans="1:17" s="110" customFormat="1" ht="15.95" customHeight="1" x14ac:dyDescent="0.25">
      <c r="A125" s="12" t="s">
        <v>43</v>
      </c>
      <c r="B125" s="12" t="s">
        <v>734</v>
      </c>
      <c r="C125" s="13">
        <v>2</v>
      </c>
      <c r="D125" s="14">
        <f t="shared" si="16"/>
        <v>18</v>
      </c>
      <c r="E125" s="61">
        <f t="shared" si="17"/>
        <v>9</v>
      </c>
      <c r="F125" s="58">
        <v>0</v>
      </c>
      <c r="G125" s="13">
        <v>0</v>
      </c>
      <c r="H125" s="13">
        <v>0</v>
      </c>
      <c r="I125" s="13">
        <v>0</v>
      </c>
      <c r="J125" s="13">
        <v>0</v>
      </c>
      <c r="K125" s="93">
        <v>0</v>
      </c>
      <c r="L125" s="93">
        <v>0</v>
      </c>
      <c r="M125" s="13">
        <v>0</v>
      </c>
      <c r="N125" s="13">
        <v>0</v>
      </c>
      <c r="O125" s="13">
        <v>0</v>
      </c>
      <c r="P125" s="13">
        <v>10</v>
      </c>
      <c r="Q125" s="13">
        <v>8</v>
      </c>
    </row>
    <row r="126" spans="1:17" ht="15.95" customHeight="1" x14ac:dyDescent="0.25">
      <c r="A126" s="7" t="s">
        <v>43</v>
      </c>
      <c r="B126" s="7" t="s">
        <v>697</v>
      </c>
      <c r="C126" s="8">
        <v>1</v>
      </c>
      <c r="D126" s="9">
        <f t="shared" si="14"/>
        <v>16</v>
      </c>
      <c r="E126" s="62">
        <f t="shared" si="15"/>
        <v>16</v>
      </c>
      <c r="F126" s="59">
        <v>0</v>
      </c>
      <c r="G126" s="8">
        <v>0</v>
      </c>
      <c r="H126" s="8">
        <v>0</v>
      </c>
      <c r="I126" s="8">
        <v>0</v>
      </c>
      <c r="J126" s="8">
        <v>0</v>
      </c>
      <c r="K126" s="94">
        <v>0</v>
      </c>
      <c r="L126" s="94">
        <v>0</v>
      </c>
      <c r="M126" s="8">
        <v>0</v>
      </c>
      <c r="N126" s="8">
        <v>0</v>
      </c>
      <c r="O126" s="8">
        <v>16</v>
      </c>
      <c r="P126" s="8">
        <v>0</v>
      </c>
      <c r="Q126" s="8">
        <v>0</v>
      </c>
    </row>
    <row r="127" spans="1:17" ht="15.95" customHeight="1" x14ac:dyDescent="0.25">
      <c r="A127" s="7" t="s">
        <v>43</v>
      </c>
      <c r="B127" s="7" t="s">
        <v>376</v>
      </c>
      <c r="C127" s="8">
        <v>1</v>
      </c>
      <c r="D127" s="9">
        <f t="shared" si="14"/>
        <v>16</v>
      </c>
      <c r="E127" s="62">
        <f t="shared" si="15"/>
        <v>16</v>
      </c>
      <c r="F127" s="59">
        <v>0</v>
      </c>
      <c r="G127" s="8">
        <v>0</v>
      </c>
      <c r="H127" s="8">
        <v>16</v>
      </c>
      <c r="I127" s="8">
        <v>0</v>
      </c>
      <c r="J127" s="8">
        <v>0</v>
      </c>
      <c r="K127" s="94">
        <v>0</v>
      </c>
      <c r="L127" s="94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</row>
    <row r="128" spans="1:17" s="109" customFormat="1" ht="15.95" customHeight="1" x14ac:dyDescent="0.25">
      <c r="A128" s="7" t="s">
        <v>43</v>
      </c>
      <c r="B128" s="7" t="s">
        <v>732</v>
      </c>
      <c r="C128" s="8">
        <v>1</v>
      </c>
      <c r="D128" s="9">
        <f t="shared" si="14"/>
        <v>16</v>
      </c>
      <c r="E128" s="62">
        <f t="shared" si="15"/>
        <v>16</v>
      </c>
      <c r="F128" s="59">
        <v>0</v>
      </c>
      <c r="G128" s="8">
        <v>0</v>
      </c>
      <c r="H128" s="8">
        <v>0</v>
      </c>
      <c r="I128" s="8">
        <v>0</v>
      </c>
      <c r="J128" s="8">
        <v>0</v>
      </c>
      <c r="K128" s="94">
        <v>0</v>
      </c>
      <c r="L128" s="94">
        <v>0</v>
      </c>
      <c r="M128" s="8">
        <v>0</v>
      </c>
      <c r="N128" s="8">
        <v>0</v>
      </c>
      <c r="O128" s="8">
        <v>0</v>
      </c>
      <c r="P128" s="8">
        <v>16</v>
      </c>
      <c r="Q128" s="8">
        <v>0</v>
      </c>
    </row>
    <row r="129" spans="1:17" s="110" customFormat="1" ht="15.95" customHeight="1" x14ac:dyDescent="0.25">
      <c r="A129" s="7" t="s">
        <v>43</v>
      </c>
      <c r="B129" s="7" t="s">
        <v>789</v>
      </c>
      <c r="C129" s="8">
        <v>1</v>
      </c>
      <c r="D129" s="9">
        <f t="shared" si="14"/>
        <v>16</v>
      </c>
      <c r="E129" s="62">
        <f t="shared" si="15"/>
        <v>16</v>
      </c>
      <c r="F129" s="59">
        <v>0</v>
      </c>
      <c r="G129" s="8">
        <v>0</v>
      </c>
      <c r="H129" s="8">
        <v>0</v>
      </c>
      <c r="I129" s="8">
        <v>0</v>
      </c>
      <c r="J129" s="8">
        <v>0</v>
      </c>
      <c r="K129" s="94">
        <v>0</v>
      </c>
      <c r="L129" s="94">
        <v>0</v>
      </c>
      <c r="M129" s="8">
        <v>0</v>
      </c>
      <c r="N129" s="8">
        <v>0</v>
      </c>
      <c r="O129" s="8">
        <v>0</v>
      </c>
      <c r="P129" s="8">
        <v>0</v>
      </c>
      <c r="Q129" s="8">
        <v>16</v>
      </c>
    </row>
    <row r="130" spans="1:17" ht="15.95" customHeight="1" x14ac:dyDescent="0.25">
      <c r="A130" s="12" t="s">
        <v>43</v>
      </c>
      <c r="B130" s="12" t="s">
        <v>516</v>
      </c>
      <c r="C130" s="13">
        <v>2</v>
      </c>
      <c r="D130" s="14">
        <f t="shared" si="14"/>
        <v>15</v>
      </c>
      <c r="E130" s="61">
        <f t="shared" si="15"/>
        <v>7.5</v>
      </c>
      <c r="F130" s="58">
        <v>0</v>
      </c>
      <c r="G130" s="13">
        <v>0</v>
      </c>
      <c r="H130" s="13">
        <v>0</v>
      </c>
      <c r="I130" s="13">
        <v>0</v>
      </c>
      <c r="J130" s="13">
        <v>0</v>
      </c>
      <c r="K130" s="93">
        <v>0</v>
      </c>
      <c r="L130" s="93">
        <v>10</v>
      </c>
      <c r="M130" s="13">
        <v>0</v>
      </c>
      <c r="N130" s="13">
        <v>5</v>
      </c>
      <c r="O130" s="13">
        <v>0</v>
      </c>
      <c r="P130" s="13">
        <v>0</v>
      </c>
      <c r="Q130" s="13">
        <v>0</v>
      </c>
    </row>
    <row r="131" spans="1:17" ht="15.95" customHeight="1" x14ac:dyDescent="0.25">
      <c r="A131" s="7" t="s">
        <v>43</v>
      </c>
      <c r="B131" s="7" t="s">
        <v>692</v>
      </c>
      <c r="C131" s="8">
        <v>1</v>
      </c>
      <c r="D131" s="9">
        <f t="shared" si="14"/>
        <v>14</v>
      </c>
      <c r="E131" s="62">
        <f t="shared" si="15"/>
        <v>14</v>
      </c>
      <c r="F131" s="59">
        <v>0</v>
      </c>
      <c r="G131" s="8">
        <v>0</v>
      </c>
      <c r="H131" s="8">
        <v>0</v>
      </c>
      <c r="I131" s="8">
        <v>0</v>
      </c>
      <c r="J131" s="8">
        <v>0</v>
      </c>
      <c r="K131" s="94">
        <v>0</v>
      </c>
      <c r="L131" s="94">
        <v>0</v>
      </c>
      <c r="M131" s="8">
        <v>0</v>
      </c>
      <c r="N131" s="8">
        <v>0</v>
      </c>
      <c r="O131" s="8">
        <v>14</v>
      </c>
      <c r="P131" s="8">
        <v>0</v>
      </c>
      <c r="Q131" s="8">
        <v>0</v>
      </c>
    </row>
    <row r="132" spans="1:17" s="109" customFormat="1" ht="15.95" customHeight="1" x14ac:dyDescent="0.25">
      <c r="A132" s="7" t="s">
        <v>43</v>
      </c>
      <c r="B132" s="7" t="s">
        <v>733</v>
      </c>
      <c r="C132" s="8">
        <v>1</v>
      </c>
      <c r="D132" s="9">
        <f t="shared" si="14"/>
        <v>14</v>
      </c>
      <c r="E132" s="62">
        <f t="shared" si="15"/>
        <v>14</v>
      </c>
      <c r="F132" s="59">
        <v>0</v>
      </c>
      <c r="G132" s="8">
        <v>0</v>
      </c>
      <c r="H132" s="8">
        <v>0</v>
      </c>
      <c r="I132" s="8">
        <v>0</v>
      </c>
      <c r="J132" s="8">
        <v>0</v>
      </c>
      <c r="K132" s="94">
        <v>0</v>
      </c>
      <c r="L132" s="94">
        <v>0</v>
      </c>
      <c r="M132" s="8">
        <v>0</v>
      </c>
      <c r="N132" s="8">
        <v>0</v>
      </c>
      <c r="O132" s="8">
        <v>0</v>
      </c>
      <c r="P132" s="8">
        <v>14</v>
      </c>
      <c r="Q132" s="8">
        <v>0</v>
      </c>
    </row>
    <row r="133" spans="1:17" ht="15.95" customHeight="1" x14ac:dyDescent="0.25">
      <c r="A133" s="7" t="s">
        <v>43</v>
      </c>
      <c r="B133" s="7" t="s">
        <v>377</v>
      </c>
      <c r="C133" s="8">
        <v>1</v>
      </c>
      <c r="D133" s="9">
        <f t="shared" si="14"/>
        <v>14</v>
      </c>
      <c r="E133" s="62">
        <f t="shared" si="15"/>
        <v>14</v>
      </c>
      <c r="F133" s="59">
        <v>0</v>
      </c>
      <c r="G133" s="8">
        <v>0</v>
      </c>
      <c r="H133" s="8">
        <v>14</v>
      </c>
      <c r="I133" s="8">
        <v>0</v>
      </c>
      <c r="J133" s="8">
        <v>0</v>
      </c>
      <c r="K133" s="94">
        <v>0</v>
      </c>
      <c r="L133" s="94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</row>
    <row r="134" spans="1:17" ht="15.95" customHeight="1" x14ac:dyDescent="0.25">
      <c r="A134" s="7" t="s">
        <v>43</v>
      </c>
      <c r="B134" s="7" t="s">
        <v>273</v>
      </c>
      <c r="C134" s="8">
        <v>1</v>
      </c>
      <c r="D134" s="9">
        <f t="shared" si="14"/>
        <v>14</v>
      </c>
      <c r="E134" s="62">
        <f t="shared" si="15"/>
        <v>14</v>
      </c>
      <c r="F134" s="59">
        <v>0</v>
      </c>
      <c r="G134" s="8">
        <v>14</v>
      </c>
      <c r="H134" s="8">
        <v>0</v>
      </c>
      <c r="I134" s="8">
        <v>0</v>
      </c>
      <c r="J134" s="8">
        <v>0</v>
      </c>
      <c r="K134" s="94">
        <v>0</v>
      </c>
      <c r="L134" s="94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</row>
    <row r="135" spans="1:17" s="110" customFormat="1" ht="15.95" customHeight="1" x14ac:dyDescent="0.25">
      <c r="A135" s="7" t="s">
        <v>43</v>
      </c>
      <c r="B135" s="7" t="s">
        <v>790</v>
      </c>
      <c r="C135" s="8">
        <v>1</v>
      </c>
      <c r="D135" s="9">
        <f t="shared" si="14"/>
        <v>14</v>
      </c>
      <c r="E135" s="62">
        <f t="shared" si="15"/>
        <v>14</v>
      </c>
      <c r="F135" s="59">
        <v>0</v>
      </c>
      <c r="G135" s="8">
        <v>0</v>
      </c>
      <c r="H135" s="8">
        <v>0</v>
      </c>
      <c r="I135" s="8">
        <v>0</v>
      </c>
      <c r="J135" s="8">
        <v>0</v>
      </c>
      <c r="K135" s="94">
        <v>0</v>
      </c>
      <c r="L135" s="94">
        <v>0</v>
      </c>
      <c r="M135" s="8">
        <v>0</v>
      </c>
      <c r="N135" s="8">
        <v>0</v>
      </c>
      <c r="O135" s="8">
        <v>0</v>
      </c>
      <c r="P135" s="8">
        <v>0</v>
      </c>
      <c r="Q135" s="8">
        <v>14</v>
      </c>
    </row>
    <row r="136" spans="1:17" s="109" customFormat="1" ht="15.95" customHeight="1" x14ac:dyDescent="0.25">
      <c r="A136" s="41" t="s">
        <v>43</v>
      </c>
      <c r="B136" s="41" t="s">
        <v>277</v>
      </c>
      <c r="C136" s="42">
        <v>2</v>
      </c>
      <c r="D136" s="43">
        <f t="shared" si="14"/>
        <v>14</v>
      </c>
      <c r="E136" s="60">
        <f t="shared" si="15"/>
        <v>7</v>
      </c>
      <c r="F136" s="57">
        <v>0</v>
      </c>
      <c r="G136" s="42">
        <v>5</v>
      </c>
      <c r="H136" s="42">
        <v>0</v>
      </c>
      <c r="I136" s="42">
        <v>0</v>
      </c>
      <c r="J136" s="42">
        <v>0</v>
      </c>
      <c r="K136" s="92">
        <v>0</v>
      </c>
      <c r="L136" s="92">
        <v>0</v>
      </c>
      <c r="M136" s="42">
        <v>0</v>
      </c>
      <c r="N136" s="42">
        <v>0</v>
      </c>
      <c r="O136" s="42">
        <v>0</v>
      </c>
      <c r="P136" s="42">
        <v>9</v>
      </c>
      <c r="Q136" s="42">
        <v>0</v>
      </c>
    </row>
    <row r="137" spans="1:17" ht="15.95" customHeight="1" x14ac:dyDescent="0.25">
      <c r="A137" s="12" t="s">
        <v>43</v>
      </c>
      <c r="B137" s="12" t="s">
        <v>514</v>
      </c>
      <c r="C137" s="13">
        <v>2</v>
      </c>
      <c r="D137" s="14">
        <f t="shared" si="14"/>
        <v>14</v>
      </c>
      <c r="E137" s="61">
        <f t="shared" si="15"/>
        <v>7</v>
      </c>
      <c r="F137" s="58">
        <v>0</v>
      </c>
      <c r="G137" s="13">
        <v>0</v>
      </c>
      <c r="H137" s="13">
        <v>0</v>
      </c>
      <c r="I137" s="13">
        <v>0</v>
      </c>
      <c r="J137" s="13">
        <v>0</v>
      </c>
      <c r="K137" s="93">
        <v>0</v>
      </c>
      <c r="L137" s="93">
        <v>12</v>
      </c>
      <c r="M137" s="13">
        <v>0</v>
      </c>
      <c r="N137" s="13">
        <v>2</v>
      </c>
      <c r="O137" s="13">
        <v>0</v>
      </c>
      <c r="P137" s="13">
        <v>0</v>
      </c>
      <c r="Q137" s="13">
        <v>0</v>
      </c>
    </row>
    <row r="138" spans="1:17" ht="15.95" customHeight="1" x14ac:dyDescent="0.25">
      <c r="A138" s="12" t="s">
        <v>43</v>
      </c>
      <c r="B138" s="12" t="s">
        <v>101</v>
      </c>
      <c r="C138" s="13">
        <v>2</v>
      </c>
      <c r="D138" s="14">
        <f t="shared" si="14"/>
        <v>14</v>
      </c>
      <c r="E138" s="61">
        <f t="shared" si="15"/>
        <v>7</v>
      </c>
      <c r="F138" s="58">
        <v>4</v>
      </c>
      <c r="G138" s="13">
        <v>10</v>
      </c>
      <c r="H138" s="13">
        <v>0</v>
      </c>
      <c r="I138" s="13">
        <v>0</v>
      </c>
      <c r="J138" s="13">
        <v>0</v>
      </c>
      <c r="K138" s="93">
        <v>0</v>
      </c>
      <c r="L138" s="9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</row>
    <row r="139" spans="1:17" ht="15.95" customHeight="1" x14ac:dyDescent="0.25">
      <c r="A139" s="7" t="s">
        <v>43</v>
      </c>
      <c r="B139" s="7" t="s">
        <v>94</v>
      </c>
      <c r="C139" s="8">
        <v>1</v>
      </c>
      <c r="D139" s="9">
        <f t="shared" si="14"/>
        <v>12</v>
      </c>
      <c r="E139" s="62">
        <f t="shared" si="15"/>
        <v>12</v>
      </c>
      <c r="F139" s="59">
        <v>12</v>
      </c>
      <c r="G139" s="8">
        <v>0</v>
      </c>
      <c r="H139" s="8">
        <v>0</v>
      </c>
      <c r="I139" s="8">
        <v>0</v>
      </c>
      <c r="J139" s="8">
        <v>0</v>
      </c>
      <c r="K139" s="94">
        <v>0</v>
      </c>
      <c r="L139" s="94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</row>
    <row r="140" spans="1:17" ht="15.95" customHeight="1" x14ac:dyDescent="0.25">
      <c r="A140" s="7" t="s">
        <v>43</v>
      </c>
      <c r="B140" s="7" t="s">
        <v>676</v>
      </c>
      <c r="C140" s="8">
        <v>1</v>
      </c>
      <c r="D140" s="9">
        <f t="shared" si="14"/>
        <v>12</v>
      </c>
      <c r="E140" s="62">
        <f t="shared" si="15"/>
        <v>12</v>
      </c>
      <c r="F140" s="59">
        <v>0</v>
      </c>
      <c r="G140" s="8">
        <v>0</v>
      </c>
      <c r="H140" s="8">
        <v>0</v>
      </c>
      <c r="I140" s="8">
        <v>0</v>
      </c>
      <c r="J140" s="8">
        <v>0</v>
      </c>
      <c r="K140" s="94">
        <v>0</v>
      </c>
      <c r="L140" s="94">
        <v>0</v>
      </c>
      <c r="M140" s="8">
        <v>0</v>
      </c>
      <c r="N140" s="8">
        <v>0</v>
      </c>
      <c r="O140" s="8">
        <v>12</v>
      </c>
      <c r="P140" s="8">
        <v>0</v>
      </c>
      <c r="Q140" s="8">
        <v>0</v>
      </c>
    </row>
    <row r="141" spans="1:17" ht="15.95" customHeight="1" x14ac:dyDescent="0.25">
      <c r="A141" s="7" t="s">
        <v>43</v>
      </c>
      <c r="B141" s="7" t="s">
        <v>378</v>
      </c>
      <c r="C141" s="8">
        <v>1</v>
      </c>
      <c r="D141" s="9">
        <f t="shared" si="14"/>
        <v>12</v>
      </c>
      <c r="E141" s="62">
        <f t="shared" si="15"/>
        <v>12</v>
      </c>
      <c r="F141" s="59">
        <v>0</v>
      </c>
      <c r="G141" s="8">
        <v>0</v>
      </c>
      <c r="H141" s="8">
        <v>12</v>
      </c>
      <c r="I141" s="8">
        <v>0</v>
      </c>
      <c r="J141" s="8">
        <v>0</v>
      </c>
      <c r="K141" s="94">
        <v>0</v>
      </c>
      <c r="L141" s="94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</row>
    <row r="142" spans="1:17" ht="15.95" customHeight="1" x14ac:dyDescent="0.25">
      <c r="A142" s="7" t="s">
        <v>43</v>
      </c>
      <c r="B142" s="7" t="s">
        <v>604</v>
      </c>
      <c r="C142" s="8">
        <v>1</v>
      </c>
      <c r="D142" s="9">
        <f t="shared" si="14"/>
        <v>12</v>
      </c>
      <c r="E142" s="62">
        <f t="shared" si="15"/>
        <v>12</v>
      </c>
      <c r="F142" s="59">
        <v>0</v>
      </c>
      <c r="G142" s="8">
        <v>0</v>
      </c>
      <c r="H142" s="8">
        <v>0</v>
      </c>
      <c r="I142" s="8">
        <v>0</v>
      </c>
      <c r="J142" s="8">
        <v>0</v>
      </c>
      <c r="K142" s="94">
        <v>0</v>
      </c>
      <c r="L142" s="94">
        <v>0</v>
      </c>
      <c r="M142" s="8">
        <v>0</v>
      </c>
      <c r="N142" s="8">
        <v>12</v>
      </c>
      <c r="O142" s="8">
        <v>0</v>
      </c>
      <c r="P142" s="8">
        <v>0</v>
      </c>
      <c r="Q142" s="8">
        <v>0</v>
      </c>
    </row>
    <row r="143" spans="1:17" s="110" customFormat="1" ht="15.95" customHeight="1" x14ac:dyDescent="0.25">
      <c r="A143" s="7" t="s">
        <v>43</v>
      </c>
      <c r="B143" s="7" t="s">
        <v>791</v>
      </c>
      <c r="C143" s="8">
        <v>1</v>
      </c>
      <c r="D143" s="9">
        <f t="shared" si="14"/>
        <v>12</v>
      </c>
      <c r="E143" s="62">
        <f t="shared" si="15"/>
        <v>12</v>
      </c>
      <c r="F143" s="59">
        <v>0</v>
      </c>
      <c r="G143" s="8">
        <v>0</v>
      </c>
      <c r="H143" s="8">
        <v>0</v>
      </c>
      <c r="I143" s="8">
        <v>0</v>
      </c>
      <c r="J143" s="8">
        <v>0</v>
      </c>
      <c r="K143" s="94">
        <v>0</v>
      </c>
      <c r="L143" s="94">
        <v>0</v>
      </c>
      <c r="M143" s="8">
        <v>0</v>
      </c>
      <c r="N143" s="8">
        <v>0</v>
      </c>
      <c r="O143" s="8">
        <v>0</v>
      </c>
      <c r="P143" s="8">
        <v>0</v>
      </c>
      <c r="Q143" s="8">
        <v>12</v>
      </c>
    </row>
    <row r="144" spans="1:17" ht="15.95" customHeight="1" x14ac:dyDescent="0.25">
      <c r="A144" s="41" t="s">
        <v>43</v>
      </c>
      <c r="B144" s="41" t="s">
        <v>386</v>
      </c>
      <c r="C144" s="42">
        <v>2</v>
      </c>
      <c r="D144" s="43">
        <f t="shared" si="14"/>
        <v>11</v>
      </c>
      <c r="E144" s="60">
        <f t="shared" si="15"/>
        <v>5.5</v>
      </c>
      <c r="F144" s="57">
        <v>0</v>
      </c>
      <c r="G144" s="42">
        <v>0</v>
      </c>
      <c r="H144" s="42">
        <v>3</v>
      </c>
      <c r="I144" s="42">
        <v>0</v>
      </c>
      <c r="J144" s="42">
        <v>0</v>
      </c>
      <c r="K144" s="92">
        <v>0</v>
      </c>
      <c r="L144" s="92">
        <v>0</v>
      </c>
      <c r="M144" s="42">
        <v>0</v>
      </c>
      <c r="N144" s="42">
        <v>0</v>
      </c>
      <c r="O144" s="42">
        <v>8</v>
      </c>
      <c r="P144" s="42">
        <v>0</v>
      </c>
      <c r="Q144" s="42">
        <v>0</v>
      </c>
    </row>
    <row r="145" spans="1:17" ht="15.95" customHeight="1" x14ac:dyDescent="0.25">
      <c r="A145" s="7" t="s">
        <v>43</v>
      </c>
      <c r="B145" s="7" t="s">
        <v>698</v>
      </c>
      <c r="C145" s="8">
        <v>1</v>
      </c>
      <c r="D145" s="9">
        <f t="shared" si="14"/>
        <v>10</v>
      </c>
      <c r="E145" s="62">
        <f t="shared" si="15"/>
        <v>10</v>
      </c>
      <c r="F145" s="59">
        <v>0</v>
      </c>
      <c r="G145" s="8">
        <v>0</v>
      </c>
      <c r="H145" s="8">
        <v>0</v>
      </c>
      <c r="I145" s="8">
        <v>0</v>
      </c>
      <c r="J145" s="8">
        <v>0</v>
      </c>
      <c r="K145" s="94">
        <v>0</v>
      </c>
      <c r="L145" s="94">
        <v>0</v>
      </c>
      <c r="M145" s="8">
        <v>0</v>
      </c>
      <c r="N145" s="8">
        <v>0</v>
      </c>
      <c r="O145" s="8">
        <v>10</v>
      </c>
      <c r="P145" s="8">
        <v>0</v>
      </c>
      <c r="Q145" s="8">
        <v>0</v>
      </c>
    </row>
    <row r="146" spans="1:17" s="110" customFormat="1" ht="15.95" customHeight="1" x14ac:dyDescent="0.25">
      <c r="A146" s="7" t="s">
        <v>43</v>
      </c>
      <c r="B146" s="7" t="s">
        <v>792</v>
      </c>
      <c r="C146" s="8">
        <v>1</v>
      </c>
      <c r="D146" s="9">
        <f t="shared" si="14"/>
        <v>10</v>
      </c>
      <c r="E146" s="62">
        <f t="shared" si="15"/>
        <v>10</v>
      </c>
      <c r="F146" s="59">
        <v>0</v>
      </c>
      <c r="G146" s="8">
        <v>0</v>
      </c>
      <c r="H146" s="8">
        <v>0</v>
      </c>
      <c r="I146" s="8">
        <v>0</v>
      </c>
      <c r="J146" s="8">
        <v>0</v>
      </c>
      <c r="K146" s="94">
        <v>0</v>
      </c>
      <c r="L146" s="94">
        <v>0</v>
      </c>
      <c r="M146" s="8">
        <v>0</v>
      </c>
      <c r="N146" s="8">
        <v>0</v>
      </c>
      <c r="O146" s="8">
        <v>0</v>
      </c>
      <c r="P146" s="8">
        <v>0</v>
      </c>
      <c r="Q146" s="8">
        <v>10</v>
      </c>
    </row>
    <row r="147" spans="1:17" ht="15.95" customHeight="1" x14ac:dyDescent="0.25">
      <c r="A147" s="7" t="s">
        <v>43</v>
      </c>
      <c r="B147" s="7" t="s">
        <v>379</v>
      </c>
      <c r="C147" s="8">
        <v>1</v>
      </c>
      <c r="D147" s="9">
        <f t="shared" si="14"/>
        <v>10</v>
      </c>
      <c r="E147" s="62">
        <f t="shared" si="15"/>
        <v>10</v>
      </c>
      <c r="F147" s="59">
        <v>0</v>
      </c>
      <c r="G147" s="8">
        <v>0</v>
      </c>
      <c r="H147" s="8">
        <v>10</v>
      </c>
      <c r="I147" s="8">
        <v>0</v>
      </c>
      <c r="J147" s="8">
        <v>0</v>
      </c>
      <c r="K147" s="94">
        <v>0</v>
      </c>
      <c r="L147" s="94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</row>
    <row r="148" spans="1:17" ht="15.95" customHeight="1" x14ac:dyDescent="0.25">
      <c r="A148" s="12" t="s">
        <v>43</v>
      </c>
      <c r="B148" s="12" t="s">
        <v>380</v>
      </c>
      <c r="C148" s="13">
        <v>2</v>
      </c>
      <c r="D148" s="14">
        <f t="shared" si="14"/>
        <v>10</v>
      </c>
      <c r="E148" s="61">
        <f t="shared" si="15"/>
        <v>5</v>
      </c>
      <c r="F148" s="58">
        <v>0</v>
      </c>
      <c r="G148" s="13">
        <v>0</v>
      </c>
      <c r="H148" s="13">
        <v>9</v>
      </c>
      <c r="I148" s="13">
        <v>0</v>
      </c>
      <c r="J148" s="13">
        <v>0</v>
      </c>
      <c r="K148" s="93">
        <v>0</v>
      </c>
      <c r="L148" s="93">
        <v>0</v>
      </c>
      <c r="M148" s="13">
        <v>0</v>
      </c>
      <c r="N148" s="13">
        <v>1</v>
      </c>
      <c r="O148" s="13">
        <v>0</v>
      </c>
      <c r="P148" s="13">
        <v>0</v>
      </c>
      <c r="Q148" s="13">
        <v>0</v>
      </c>
    </row>
    <row r="149" spans="1:17" ht="15.95" customHeight="1" x14ac:dyDescent="0.25">
      <c r="A149" s="7" t="s">
        <v>43</v>
      </c>
      <c r="B149" s="7" t="s">
        <v>605</v>
      </c>
      <c r="C149" s="8">
        <v>1</v>
      </c>
      <c r="D149" s="9">
        <f t="shared" si="14"/>
        <v>9</v>
      </c>
      <c r="E149" s="62">
        <f t="shared" si="15"/>
        <v>9</v>
      </c>
      <c r="F149" s="59">
        <v>0</v>
      </c>
      <c r="G149" s="8">
        <v>0</v>
      </c>
      <c r="H149" s="8">
        <v>0</v>
      </c>
      <c r="I149" s="8">
        <v>0</v>
      </c>
      <c r="J149" s="8">
        <v>0</v>
      </c>
      <c r="K149" s="94">
        <v>0</v>
      </c>
      <c r="L149" s="94">
        <v>0</v>
      </c>
      <c r="M149" s="8">
        <v>0</v>
      </c>
      <c r="N149" s="8">
        <v>9</v>
      </c>
      <c r="O149" s="8">
        <v>0</v>
      </c>
      <c r="P149" s="8">
        <v>0</v>
      </c>
      <c r="Q149" s="8">
        <v>0</v>
      </c>
    </row>
    <row r="150" spans="1:17" s="110" customFormat="1" ht="15.95" customHeight="1" x14ac:dyDescent="0.25">
      <c r="A150" s="7" t="s">
        <v>43</v>
      </c>
      <c r="B150" s="7" t="s">
        <v>793</v>
      </c>
      <c r="C150" s="8">
        <v>1</v>
      </c>
      <c r="D150" s="9">
        <f t="shared" si="14"/>
        <v>9</v>
      </c>
      <c r="E150" s="62">
        <f t="shared" si="15"/>
        <v>9</v>
      </c>
      <c r="F150" s="59">
        <v>0</v>
      </c>
      <c r="G150" s="8">
        <v>0</v>
      </c>
      <c r="H150" s="8">
        <v>0</v>
      </c>
      <c r="I150" s="8">
        <v>0</v>
      </c>
      <c r="J150" s="8">
        <v>0</v>
      </c>
      <c r="K150" s="94">
        <v>0</v>
      </c>
      <c r="L150" s="94">
        <v>0</v>
      </c>
      <c r="M150" s="8">
        <v>0</v>
      </c>
      <c r="N150" s="8">
        <v>0</v>
      </c>
      <c r="O150" s="8">
        <v>0</v>
      </c>
      <c r="P150" s="8">
        <v>0</v>
      </c>
      <c r="Q150" s="8">
        <v>9</v>
      </c>
    </row>
    <row r="151" spans="1:17" ht="15.95" customHeight="1" x14ac:dyDescent="0.25">
      <c r="A151" s="7" t="s">
        <v>43</v>
      </c>
      <c r="B151" s="7" t="s">
        <v>677</v>
      </c>
      <c r="C151" s="8">
        <v>1</v>
      </c>
      <c r="D151" s="9">
        <f t="shared" si="14"/>
        <v>9</v>
      </c>
      <c r="E151" s="62">
        <f t="shared" si="15"/>
        <v>9</v>
      </c>
      <c r="F151" s="59">
        <v>0</v>
      </c>
      <c r="G151" s="8">
        <v>0</v>
      </c>
      <c r="H151" s="8">
        <v>0</v>
      </c>
      <c r="I151" s="8">
        <v>0</v>
      </c>
      <c r="J151" s="8">
        <v>0</v>
      </c>
      <c r="K151" s="94">
        <v>0</v>
      </c>
      <c r="L151" s="94">
        <v>0</v>
      </c>
      <c r="M151" s="8">
        <v>0</v>
      </c>
      <c r="N151" s="8">
        <v>0</v>
      </c>
      <c r="O151" s="8">
        <v>9</v>
      </c>
      <c r="P151" s="8">
        <v>0</v>
      </c>
      <c r="Q151" s="8">
        <v>0</v>
      </c>
    </row>
    <row r="152" spans="1:17" ht="15.95" customHeight="1" x14ac:dyDescent="0.25">
      <c r="A152" s="7" t="s">
        <v>43</v>
      </c>
      <c r="B152" s="7" t="s">
        <v>96</v>
      </c>
      <c r="C152" s="8">
        <v>1</v>
      </c>
      <c r="D152" s="9">
        <f t="shared" si="14"/>
        <v>9</v>
      </c>
      <c r="E152" s="62">
        <f t="shared" si="15"/>
        <v>9</v>
      </c>
      <c r="F152" s="59">
        <v>9</v>
      </c>
      <c r="G152" s="8">
        <v>0</v>
      </c>
      <c r="H152" s="8">
        <v>0</v>
      </c>
      <c r="I152" s="8">
        <v>0</v>
      </c>
      <c r="J152" s="8">
        <v>0</v>
      </c>
      <c r="K152" s="94">
        <v>0</v>
      </c>
      <c r="L152" s="94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</row>
    <row r="153" spans="1:17" ht="15.95" customHeight="1" x14ac:dyDescent="0.25">
      <c r="A153" s="7" t="s">
        <v>43</v>
      </c>
      <c r="B153" s="7" t="s">
        <v>274</v>
      </c>
      <c r="C153" s="8">
        <v>1</v>
      </c>
      <c r="D153" s="9">
        <f t="shared" si="14"/>
        <v>9</v>
      </c>
      <c r="E153" s="62">
        <f t="shared" si="15"/>
        <v>9</v>
      </c>
      <c r="F153" s="59">
        <v>0</v>
      </c>
      <c r="G153" s="8">
        <v>9</v>
      </c>
      <c r="H153" s="8">
        <v>0</v>
      </c>
      <c r="I153" s="8">
        <v>0</v>
      </c>
      <c r="J153" s="8">
        <v>0</v>
      </c>
      <c r="K153" s="94">
        <v>0</v>
      </c>
      <c r="L153" s="94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</row>
    <row r="154" spans="1:17" ht="15.95" customHeight="1" x14ac:dyDescent="0.25">
      <c r="A154" s="7" t="s">
        <v>43</v>
      </c>
      <c r="B154" s="7" t="s">
        <v>275</v>
      </c>
      <c r="C154" s="8">
        <v>1</v>
      </c>
      <c r="D154" s="9">
        <f t="shared" si="14"/>
        <v>8</v>
      </c>
      <c r="E154" s="62">
        <f t="shared" si="15"/>
        <v>8</v>
      </c>
      <c r="F154" s="59">
        <v>0</v>
      </c>
      <c r="G154" s="8">
        <v>8</v>
      </c>
      <c r="H154" s="8">
        <v>0</v>
      </c>
      <c r="I154" s="8">
        <v>0</v>
      </c>
      <c r="J154" s="8">
        <v>0</v>
      </c>
      <c r="K154" s="94">
        <v>0</v>
      </c>
      <c r="L154" s="94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</row>
    <row r="155" spans="1:17" ht="15.95" customHeight="1" x14ac:dyDescent="0.25">
      <c r="A155" s="7" t="s">
        <v>43</v>
      </c>
      <c r="B155" s="7" t="s">
        <v>606</v>
      </c>
      <c r="C155" s="8">
        <v>1</v>
      </c>
      <c r="D155" s="9">
        <f t="shared" si="14"/>
        <v>8</v>
      </c>
      <c r="E155" s="62">
        <f t="shared" si="15"/>
        <v>8</v>
      </c>
      <c r="F155" s="59">
        <v>0</v>
      </c>
      <c r="G155" s="8">
        <v>0</v>
      </c>
      <c r="H155" s="8">
        <v>0</v>
      </c>
      <c r="I155" s="8">
        <v>0</v>
      </c>
      <c r="J155" s="8">
        <v>0</v>
      </c>
      <c r="K155" s="94">
        <v>0</v>
      </c>
      <c r="L155" s="94">
        <v>0</v>
      </c>
      <c r="M155" s="8">
        <v>0</v>
      </c>
      <c r="N155" s="8">
        <v>8</v>
      </c>
      <c r="O155" s="8">
        <v>0</v>
      </c>
      <c r="P155" s="8">
        <v>0</v>
      </c>
      <c r="Q155" s="8">
        <v>0</v>
      </c>
    </row>
    <row r="156" spans="1:17" ht="15.95" customHeight="1" x14ac:dyDescent="0.25">
      <c r="A156" s="7" t="s">
        <v>43</v>
      </c>
      <c r="B156" s="7" t="s">
        <v>97</v>
      </c>
      <c r="C156" s="8">
        <v>1</v>
      </c>
      <c r="D156" s="9">
        <f t="shared" si="14"/>
        <v>8</v>
      </c>
      <c r="E156" s="62">
        <f t="shared" si="15"/>
        <v>8</v>
      </c>
      <c r="F156" s="59">
        <v>8</v>
      </c>
      <c r="G156" s="8">
        <v>0</v>
      </c>
      <c r="H156" s="8">
        <v>0</v>
      </c>
      <c r="I156" s="8">
        <v>0</v>
      </c>
      <c r="J156" s="8">
        <v>0</v>
      </c>
      <c r="K156" s="94">
        <v>0</v>
      </c>
      <c r="L156" s="94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</row>
    <row r="157" spans="1:17" ht="15.95" customHeight="1" x14ac:dyDescent="0.25">
      <c r="A157" s="7" t="s">
        <v>43</v>
      </c>
      <c r="B157" s="7" t="s">
        <v>381</v>
      </c>
      <c r="C157" s="8">
        <v>1</v>
      </c>
      <c r="D157" s="9">
        <f t="shared" si="14"/>
        <v>8</v>
      </c>
      <c r="E157" s="62">
        <f t="shared" si="15"/>
        <v>8</v>
      </c>
      <c r="F157" s="59">
        <v>0</v>
      </c>
      <c r="G157" s="8">
        <v>0</v>
      </c>
      <c r="H157" s="8">
        <v>8</v>
      </c>
      <c r="I157" s="8">
        <v>0</v>
      </c>
      <c r="J157" s="8">
        <v>0</v>
      </c>
      <c r="K157" s="94">
        <v>0</v>
      </c>
      <c r="L157" s="94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</row>
    <row r="158" spans="1:17" s="109" customFormat="1" ht="15.95" customHeight="1" x14ac:dyDescent="0.25">
      <c r="A158" s="7" t="s">
        <v>43</v>
      </c>
      <c r="B158" s="7" t="s">
        <v>735</v>
      </c>
      <c r="C158" s="8">
        <v>1</v>
      </c>
      <c r="D158" s="9">
        <f t="shared" si="14"/>
        <v>8</v>
      </c>
      <c r="E158" s="62">
        <f t="shared" si="15"/>
        <v>8</v>
      </c>
      <c r="F158" s="59">
        <v>0</v>
      </c>
      <c r="G158" s="8">
        <v>0</v>
      </c>
      <c r="H158" s="8">
        <v>0</v>
      </c>
      <c r="I158" s="8">
        <v>0</v>
      </c>
      <c r="J158" s="8">
        <v>0</v>
      </c>
      <c r="K158" s="94">
        <v>0</v>
      </c>
      <c r="L158" s="94">
        <v>0</v>
      </c>
      <c r="M158" s="8">
        <v>0</v>
      </c>
      <c r="N158" s="8">
        <v>0</v>
      </c>
      <c r="O158" s="8">
        <v>0</v>
      </c>
      <c r="P158" s="8">
        <v>8</v>
      </c>
      <c r="Q158" s="8">
        <v>0</v>
      </c>
    </row>
    <row r="159" spans="1:17" ht="15.95" customHeight="1" x14ac:dyDescent="0.25">
      <c r="A159" s="12" t="s">
        <v>43</v>
      </c>
      <c r="B159" s="12" t="s">
        <v>103</v>
      </c>
      <c r="C159" s="13">
        <v>2</v>
      </c>
      <c r="D159" s="14">
        <f t="shared" si="14"/>
        <v>8</v>
      </c>
      <c r="E159" s="61">
        <f t="shared" si="15"/>
        <v>4</v>
      </c>
      <c r="F159" s="58">
        <v>2</v>
      </c>
      <c r="G159" s="13">
        <v>6</v>
      </c>
      <c r="H159" s="13">
        <v>0</v>
      </c>
      <c r="I159" s="13">
        <v>0</v>
      </c>
      <c r="J159" s="13">
        <v>0</v>
      </c>
      <c r="K159" s="93">
        <v>0</v>
      </c>
      <c r="L159" s="9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</row>
    <row r="160" spans="1:17" ht="15.95" customHeight="1" x14ac:dyDescent="0.25">
      <c r="A160" s="7" t="s">
        <v>43</v>
      </c>
      <c r="B160" s="7" t="s">
        <v>276</v>
      </c>
      <c r="C160" s="8">
        <v>1</v>
      </c>
      <c r="D160" s="9">
        <f t="shared" ref="D160:D192" si="18">SUM(F160:Q160)</f>
        <v>7</v>
      </c>
      <c r="E160" s="62">
        <f t="shared" ref="E160:E192" si="19">D160/C160</f>
        <v>7</v>
      </c>
      <c r="F160" s="59">
        <v>0</v>
      </c>
      <c r="G160" s="8">
        <v>7</v>
      </c>
      <c r="H160" s="8">
        <v>0</v>
      </c>
      <c r="I160" s="8">
        <v>0</v>
      </c>
      <c r="J160" s="8">
        <v>0</v>
      </c>
      <c r="K160" s="94">
        <v>0</v>
      </c>
      <c r="L160" s="94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</row>
    <row r="161" spans="1:17" ht="15.95" customHeight="1" x14ac:dyDescent="0.25">
      <c r="A161" s="7" t="s">
        <v>43</v>
      </c>
      <c r="B161" s="7" t="s">
        <v>517</v>
      </c>
      <c r="C161" s="8">
        <v>1</v>
      </c>
      <c r="D161" s="9">
        <f t="shared" si="18"/>
        <v>7</v>
      </c>
      <c r="E161" s="62">
        <f t="shared" si="19"/>
        <v>7</v>
      </c>
      <c r="F161" s="59">
        <v>0</v>
      </c>
      <c r="G161" s="8">
        <v>0</v>
      </c>
      <c r="H161" s="8">
        <v>0</v>
      </c>
      <c r="I161" s="8">
        <v>0</v>
      </c>
      <c r="J161" s="8">
        <v>0</v>
      </c>
      <c r="K161" s="94">
        <v>0</v>
      </c>
      <c r="L161" s="94">
        <v>7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</row>
    <row r="162" spans="1:17" ht="15.95" customHeight="1" x14ac:dyDescent="0.25">
      <c r="A162" s="7" t="s">
        <v>43</v>
      </c>
      <c r="B162" s="7" t="s">
        <v>607</v>
      </c>
      <c r="C162" s="8">
        <v>1</v>
      </c>
      <c r="D162" s="9">
        <f t="shared" si="18"/>
        <v>7</v>
      </c>
      <c r="E162" s="62">
        <f t="shared" si="19"/>
        <v>7</v>
      </c>
      <c r="F162" s="59">
        <v>0</v>
      </c>
      <c r="G162" s="8">
        <v>0</v>
      </c>
      <c r="H162" s="8">
        <v>0</v>
      </c>
      <c r="I162" s="8">
        <v>0</v>
      </c>
      <c r="J162" s="8">
        <v>0</v>
      </c>
      <c r="K162" s="94">
        <v>0</v>
      </c>
      <c r="L162" s="94">
        <v>0</v>
      </c>
      <c r="M162" s="8">
        <v>0</v>
      </c>
      <c r="N162" s="8">
        <v>7</v>
      </c>
      <c r="O162" s="8">
        <v>0</v>
      </c>
      <c r="P162" s="8">
        <v>0</v>
      </c>
      <c r="Q162" s="8">
        <v>0</v>
      </c>
    </row>
    <row r="163" spans="1:17" s="109" customFormat="1" ht="15.95" customHeight="1" x14ac:dyDescent="0.25">
      <c r="A163" s="7" t="s">
        <v>43</v>
      </c>
      <c r="B163" s="7" t="s">
        <v>736</v>
      </c>
      <c r="C163" s="8">
        <v>1</v>
      </c>
      <c r="D163" s="9">
        <f t="shared" si="18"/>
        <v>7</v>
      </c>
      <c r="E163" s="62">
        <f t="shared" si="19"/>
        <v>7</v>
      </c>
      <c r="F163" s="59">
        <v>0</v>
      </c>
      <c r="G163" s="8">
        <v>0</v>
      </c>
      <c r="H163" s="8">
        <v>0</v>
      </c>
      <c r="I163" s="8">
        <v>0</v>
      </c>
      <c r="J163" s="8">
        <v>0</v>
      </c>
      <c r="K163" s="94">
        <v>0</v>
      </c>
      <c r="L163" s="94">
        <v>0</v>
      </c>
      <c r="M163" s="8">
        <v>0</v>
      </c>
      <c r="N163" s="8">
        <v>0</v>
      </c>
      <c r="O163" s="8">
        <v>0</v>
      </c>
      <c r="P163" s="8">
        <v>7</v>
      </c>
      <c r="Q163" s="8">
        <v>0</v>
      </c>
    </row>
    <row r="164" spans="1:17" ht="15.95" customHeight="1" x14ac:dyDescent="0.25">
      <c r="A164" s="7" t="s">
        <v>43</v>
      </c>
      <c r="B164" s="7" t="s">
        <v>382</v>
      </c>
      <c r="C164" s="8">
        <v>1</v>
      </c>
      <c r="D164" s="9">
        <f t="shared" si="18"/>
        <v>7</v>
      </c>
      <c r="E164" s="62">
        <f t="shared" si="19"/>
        <v>7</v>
      </c>
      <c r="F164" s="59">
        <v>0</v>
      </c>
      <c r="G164" s="8">
        <v>0</v>
      </c>
      <c r="H164" s="8">
        <v>7</v>
      </c>
      <c r="I164" s="8">
        <v>0</v>
      </c>
      <c r="J164" s="8">
        <v>0</v>
      </c>
      <c r="K164" s="94">
        <v>0</v>
      </c>
      <c r="L164" s="94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</row>
    <row r="165" spans="1:17" ht="15.95" customHeight="1" x14ac:dyDescent="0.25">
      <c r="A165" s="7" t="s">
        <v>43</v>
      </c>
      <c r="B165" s="7" t="s">
        <v>699</v>
      </c>
      <c r="C165" s="8">
        <v>1</v>
      </c>
      <c r="D165" s="9">
        <f t="shared" si="18"/>
        <v>7</v>
      </c>
      <c r="E165" s="62">
        <f t="shared" si="19"/>
        <v>7</v>
      </c>
      <c r="F165" s="59">
        <v>0</v>
      </c>
      <c r="G165" s="8">
        <v>0</v>
      </c>
      <c r="H165" s="8">
        <v>0</v>
      </c>
      <c r="I165" s="8">
        <v>0</v>
      </c>
      <c r="J165" s="8">
        <v>0</v>
      </c>
      <c r="K165" s="94">
        <v>0</v>
      </c>
      <c r="L165" s="94">
        <v>0</v>
      </c>
      <c r="M165" s="8">
        <v>0</v>
      </c>
      <c r="N165" s="8">
        <v>0</v>
      </c>
      <c r="O165" s="8">
        <v>7</v>
      </c>
      <c r="P165" s="8">
        <v>0</v>
      </c>
      <c r="Q165" s="8">
        <v>0</v>
      </c>
    </row>
    <row r="166" spans="1:17" s="110" customFormat="1" ht="15.95" customHeight="1" x14ac:dyDescent="0.25">
      <c r="A166" s="7" t="s">
        <v>43</v>
      </c>
      <c r="B166" s="7" t="s">
        <v>794</v>
      </c>
      <c r="C166" s="8">
        <v>1</v>
      </c>
      <c r="D166" s="9">
        <f t="shared" si="18"/>
        <v>7</v>
      </c>
      <c r="E166" s="62">
        <f t="shared" si="19"/>
        <v>7</v>
      </c>
      <c r="F166" s="59">
        <v>0</v>
      </c>
      <c r="G166" s="8">
        <v>0</v>
      </c>
      <c r="H166" s="8">
        <v>0</v>
      </c>
      <c r="I166" s="8">
        <v>0</v>
      </c>
      <c r="J166" s="8">
        <v>0</v>
      </c>
      <c r="K166" s="94">
        <v>0</v>
      </c>
      <c r="L166" s="94">
        <v>0</v>
      </c>
      <c r="M166" s="8">
        <v>0</v>
      </c>
      <c r="N166" s="8">
        <v>0</v>
      </c>
      <c r="O166" s="8">
        <v>0</v>
      </c>
      <c r="P166" s="8">
        <v>0</v>
      </c>
      <c r="Q166" s="8">
        <v>7</v>
      </c>
    </row>
    <row r="167" spans="1:17" s="109" customFormat="1" ht="15.95" customHeight="1" x14ac:dyDescent="0.25">
      <c r="A167" s="7" t="s">
        <v>43</v>
      </c>
      <c r="B167" s="7" t="s">
        <v>737</v>
      </c>
      <c r="C167" s="8">
        <v>1</v>
      </c>
      <c r="D167" s="9">
        <f t="shared" si="18"/>
        <v>6</v>
      </c>
      <c r="E167" s="62">
        <f t="shared" si="19"/>
        <v>6</v>
      </c>
      <c r="F167" s="59">
        <v>0</v>
      </c>
      <c r="G167" s="8">
        <v>0</v>
      </c>
      <c r="H167" s="8">
        <v>0</v>
      </c>
      <c r="I167" s="8">
        <v>0</v>
      </c>
      <c r="J167" s="8">
        <v>0</v>
      </c>
      <c r="K167" s="94">
        <v>0</v>
      </c>
      <c r="L167" s="94">
        <v>0</v>
      </c>
      <c r="M167" s="8">
        <v>0</v>
      </c>
      <c r="N167" s="8">
        <v>0</v>
      </c>
      <c r="O167" s="8">
        <v>0</v>
      </c>
      <c r="P167" s="8">
        <v>6</v>
      </c>
      <c r="Q167" s="8">
        <v>0</v>
      </c>
    </row>
    <row r="168" spans="1:17" ht="15.95" customHeight="1" x14ac:dyDescent="0.25">
      <c r="A168" s="7" t="s">
        <v>43</v>
      </c>
      <c r="B168" s="7" t="s">
        <v>99</v>
      </c>
      <c r="C168" s="8">
        <v>1</v>
      </c>
      <c r="D168" s="9">
        <f t="shared" si="18"/>
        <v>6</v>
      </c>
      <c r="E168" s="62">
        <f t="shared" si="19"/>
        <v>6</v>
      </c>
      <c r="F168" s="59">
        <v>6</v>
      </c>
      <c r="G168" s="8">
        <v>0</v>
      </c>
      <c r="H168" s="8">
        <v>0</v>
      </c>
      <c r="I168" s="8">
        <v>0</v>
      </c>
      <c r="J168" s="8">
        <v>0</v>
      </c>
      <c r="K168" s="94">
        <v>0</v>
      </c>
      <c r="L168" s="94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</row>
    <row r="169" spans="1:17" ht="15.95" customHeight="1" x14ac:dyDescent="0.25">
      <c r="A169" s="7" t="s">
        <v>43</v>
      </c>
      <c r="B169" s="7" t="s">
        <v>678</v>
      </c>
      <c r="C169" s="8">
        <v>1</v>
      </c>
      <c r="D169" s="9">
        <f t="shared" si="18"/>
        <v>6</v>
      </c>
      <c r="E169" s="62">
        <f t="shared" si="19"/>
        <v>6</v>
      </c>
      <c r="F169" s="59">
        <v>0</v>
      </c>
      <c r="G169" s="8">
        <v>0</v>
      </c>
      <c r="H169" s="8">
        <v>0</v>
      </c>
      <c r="I169" s="8">
        <v>0</v>
      </c>
      <c r="J169" s="8">
        <v>0</v>
      </c>
      <c r="K169" s="94">
        <v>0</v>
      </c>
      <c r="L169" s="94">
        <v>0</v>
      </c>
      <c r="M169" s="8">
        <v>0</v>
      </c>
      <c r="N169" s="8">
        <v>0</v>
      </c>
      <c r="O169" s="8">
        <v>6</v>
      </c>
      <c r="P169" s="8">
        <v>0</v>
      </c>
      <c r="Q169" s="8">
        <v>0</v>
      </c>
    </row>
    <row r="170" spans="1:17" ht="15.95" customHeight="1" x14ac:dyDescent="0.25">
      <c r="A170" s="7" t="s">
        <v>43</v>
      </c>
      <c r="B170" s="7" t="s">
        <v>518</v>
      </c>
      <c r="C170" s="8">
        <v>1</v>
      </c>
      <c r="D170" s="9">
        <f t="shared" si="18"/>
        <v>6</v>
      </c>
      <c r="E170" s="62">
        <f t="shared" si="19"/>
        <v>6</v>
      </c>
      <c r="F170" s="59">
        <v>0</v>
      </c>
      <c r="G170" s="8">
        <v>0</v>
      </c>
      <c r="H170" s="8">
        <v>0</v>
      </c>
      <c r="I170" s="8">
        <v>0</v>
      </c>
      <c r="J170" s="8">
        <v>0</v>
      </c>
      <c r="K170" s="94">
        <v>0</v>
      </c>
      <c r="L170" s="94">
        <v>6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</row>
    <row r="171" spans="1:17" ht="15.95" customHeight="1" x14ac:dyDescent="0.25">
      <c r="A171" s="7" t="s">
        <v>43</v>
      </c>
      <c r="B171" s="7" t="s">
        <v>679</v>
      </c>
      <c r="C171" s="8">
        <v>1</v>
      </c>
      <c r="D171" s="9">
        <f t="shared" si="18"/>
        <v>5</v>
      </c>
      <c r="E171" s="62">
        <f t="shared" si="19"/>
        <v>5</v>
      </c>
      <c r="F171" s="59">
        <v>0</v>
      </c>
      <c r="G171" s="8">
        <v>0</v>
      </c>
      <c r="H171" s="8">
        <v>0</v>
      </c>
      <c r="I171" s="8">
        <v>0</v>
      </c>
      <c r="J171" s="8">
        <v>0</v>
      </c>
      <c r="K171" s="94">
        <v>0</v>
      </c>
      <c r="L171" s="94">
        <v>0</v>
      </c>
      <c r="M171" s="8">
        <v>0</v>
      </c>
      <c r="N171" s="8">
        <v>0</v>
      </c>
      <c r="O171" s="8">
        <v>5</v>
      </c>
      <c r="P171" s="8">
        <v>0</v>
      </c>
      <c r="Q171" s="8">
        <v>0</v>
      </c>
    </row>
    <row r="172" spans="1:17" ht="15.95" customHeight="1" x14ac:dyDescent="0.25">
      <c r="A172" s="7" t="s">
        <v>43</v>
      </c>
      <c r="B172" s="7" t="s">
        <v>100</v>
      </c>
      <c r="C172" s="8">
        <v>1</v>
      </c>
      <c r="D172" s="9">
        <f t="shared" si="18"/>
        <v>5</v>
      </c>
      <c r="E172" s="62">
        <f t="shared" si="19"/>
        <v>5</v>
      </c>
      <c r="F172" s="59">
        <v>5</v>
      </c>
      <c r="G172" s="8">
        <v>0</v>
      </c>
      <c r="H172" s="8">
        <v>0</v>
      </c>
      <c r="I172" s="8">
        <v>0</v>
      </c>
      <c r="J172" s="8">
        <v>0</v>
      </c>
      <c r="K172" s="94">
        <v>0</v>
      </c>
      <c r="L172" s="94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</row>
    <row r="173" spans="1:17" s="110" customFormat="1" ht="15.95" customHeight="1" x14ac:dyDescent="0.25">
      <c r="A173" s="7" t="s">
        <v>43</v>
      </c>
      <c r="B173" s="7" t="s">
        <v>795</v>
      </c>
      <c r="C173" s="8">
        <v>1</v>
      </c>
      <c r="D173" s="9">
        <f t="shared" si="18"/>
        <v>5</v>
      </c>
      <c r="E173" s="62">
        <f t="shared" si="19"/>
        <v>5</v>
      </c>
      <c r="F173" s="59">
        <v>0</v>
      </c>
      <c r="G173" s="8">
        <v>0</v>
      </c>
      <c r="H173" s="8">
        <v>0</v>
      </c>
      <c r="I173" s="8">
        <v>0</v>
      </c>
      <c r="J173" s="8">
        <v>0</v>
      </c>
      <c r="K173" s="94">
        <v>0</v>
      </c>
      <c r="L173" s="94">
        <v>0</v>
      </c>
      <c r="M173" s="8">
        <v>0</v>
      </c>
      <c r="N173" s="8">
        <v>0</v>
      </c>
      <c r="O173" s="8">
        <v>0</v>
      </c>
      <c r="P173" s="8">
        <v>0</v>
      </c>
      <c r="Q173" s="8">
        <v>5</v>
      </c>
    </row>
    <row r="174" spans="1:17" ht="15.95" customHeight="1" x14ac:dyDescent="0.25">
      <c r="A174" s="7" t="s">
        <v>43</v>
      </c>
      <c r="B174" s="7" t="s">
        <v>384</v>
      </c>
      <c r="C174" s="8">
        <v>1</v>
      </c>
      <c r="D174" s="9">
        <f t="shared" si="18"/>
        <v>5</v>
      </c>
      <c r="E174" s="62">
        <f t="shared" si="19"/>
        <v>5</v>
      </c>
      <c r="F174" s="59">
        <v>0</v>
      </c>
      <c r="G174" s="8">
        <v>0</v>
      </c>
      <c r="H174" s="8">
        <v>5</v>
      </c>
      <c r="I174" s="8">
        <v>0</v>
      </c>
      <c r="J174" s="8">
        <v>0</v>
      </c>
      <c r="K174" s="94">
        <v>0</v>
      </c>
      <c r="L174" s="94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</row>
    <row r="175" spans="1:17" ht="15.95" customHeight="1" x14ac:dyDescent="0.25">
      <c r="A175" s="7" t="s">
        <v>43</v>
      </c>
      <c r="B175" s="7" t="s">
        <v>385</v>
      </c>
      <c r="C175" s="8">
        <v>1</v>
      </c>
      <c r="D175" s="9">
        <f t="shared" si="18"/>
        <v>4</v>
      </c>
      <c r="E175" s="62">
        <f t="shared" si="19"/>
        <v>4</v>
      </c>
      <c r="F175" s="59">
        <v>0</v>
      </c>
      <c r="G175" s="8">
        <v>0</v>
      </c>
      <c r="H175" s="8">
        <v>4</v>
      </c>
      <c r="I175" s="8">
        <v>0</v>
      </c>
      <c r="J175" s="8">
        <v>0</v>
      </c>
      <c r="K175" s="94">
        <v>0</v>
      </c>
      <c r="L175" s="94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</row>
    <row r="176" spans="1:17" ht="15.95" customHeight="1" x14ac:dyDescent="0.25">
      <c r="A176" s="7" t="s">
        <v>43</v>
      </c>
      <c r="B176" s="7" t="s">
        <v>608</v>
      </c>
      <c r="C176" s="8">
        <v>1</v>
      </c>
      <c r="D176" s="9">
        <f t="shared" si="18"/>
        <v>4</v>
      </c>
      <c r="E176" s="62">
        <f t="shared" si="19"/>
        <v>4</v>
      </c>
      <c r="F176" s="59">
        <v>0</v>
      </c>
      <c r="G176" s="8">
        <v>0</v>
      </c>
      <c r="H176" s="8">
        <v>0</v>
      </c>
      <c r="I176" s="8">
        <v>0</v>
      </c>
      <c r="J176" s="8">
        <v>0</v>
      </c>
      <c r="K176" s="94">
        <v>0</v>
      </c>
      <c r="L176" s="94">
        <v>0</v>
      </c>
      <c r="M176" s="8">
        <v>0</v>
      </c>
      <c r="N176" s="8">
        <v>4</v>
      </c>
      <c r="O176" s="8">
        <v>0</v>
      </c>
      <c r="P176" s="8">
        <v>0</v>
      </c>
      <c r="Q176" s="8">
        <v>0</v>
      </c>
    </row>
    <row r="177" spans="1:18" ht="15.95" customHeight="1" x14ac:dyDescent="0.25">
      <c r="A177" s="7" t="s">
        <v>43</v>
      </c>
      <c r="B177" s="7" t="s">
        <v>680</v>
      </c>
      <c r="C177" s="8">
        <v>1</v>
      </c>
      <c r="D177" s="9">
        <f t="shared" si="18"/>
        <v>4</v>
      </c>
      <c r="E177" s="62">
        <f t="shared" si="19"/>
        <v>4</v>
      </c>
      <c r="F177" s="59">
        <v>0</v>
      </c>
      <c r="G177" s="8">
        <v>0</v>
      </c>
      <c r="H177" s="8">
        <v>0</v>
      </c>
      <c r="I177" s="8">
        <v>0</v>
      </c>
      <c r="J177" s="8">
        <v>0</v>
      </c>
      <c r="K177" s="94">
        <v>0</v>
      </c>
      <c r="L177" s="94">
        <v>0</v>
      </c>
      <c r="M177" s="8">
        <v>0</v>
      </c>
      <c r="N177" s="8">
        <v>0</v>
      </c>
      <c r="O177" s="8">
        <v>4</v>
      </c>
      <c r="P177" s="8">
        <v>0</v>
      </c>
      <c r="Q177" s="8">
        <v>0</v>
      </c>
    </row>
    <row r="178" spans="1:18" ht="15.95" customHeight="1" x14ac:dyDescent="0.25">
      <c r="A178" s="7" t="s">
        <v>43</v>
      </c>
      <c r="B178" s="7" t="s">
        <v>278</v>
      </c>
      <c r="C178" s="8">
        <v>1</v>
      </c>
      <c r="D178" s="9">
        <f t="shared" si="18"/>
        <v>3</v>
      </c>
      <c r="E178" s="62">
        <f t="shared" si="19"/>
        <v>3</v>
      </c>
      <c r="F178" s="59">
        <v>0</v>
      </c>
      <c r="G178" s="8">
        <v>3</v>
      </c>
      <c r="H178" s="8">
        <v>0</v>
      </c>
      <c r="I178" s="8">
        <v>0</v>
      </c>
      <c r="J178" s="8">
        <v>0</v>
      </c>
      <c r="K178" s="94">
        <v>0</v>
      </c>
      <c r="L178" s="94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</row>
    <row r="179" spans="1:18" ht="15.95" customHeight="1" x14ac:dyDescent="0.25">
      <c r="A179" s="7" t="s">
        <v>43</v>
      </c>
      <c r="B179" s="7" t="s">
        <v>700</v>
      </c>
      <c r="C179" s="8">
        <v>1</v>
      </c>
      <c r="D179" s="9">
        <f t="shared" si="18"/>
        <v>3</v>
      </c>
      <c r="E179" s="62">
        <f t="shared" si="19"/>
        <v>3</v>
      </c>
      <c r="F179" s="59">
        <v>0</v>
      </c>
      <c r="G179" s="8">
        <v>0</v>
      </c>
      <c r="H179" s="8">
        <v>0</v>
      </c>
      <c r="I179" s="8">
        <v>0</v>
      </c>
      <c r="J179" s="8">
        <v>0</v>
      </c>
      <c r="K179" s="94">
        <v>0</v>
      </c>
      <c r="L179" s="94">
        <v>0</v>
      </c>
      <c r="M179" s="8">
        <v>0</v>
      </c>
      <c r="N179" s="8">
        <v>0</v>
      </c>
      <c r="O179" s="8">
        <v>3</v>
      </c>
      <c r="P179" s="8">
        <v>0</v>
      </c>
      <c r="Q179" s="8">
        <v>0</v>
      </c>
    </row>
    <row r="180" spans="1:18" ht="15.95" customHeight="1" x14ac:dyDescent="0.25">
      <c r="A180" s="7" t="s">
        <v>43</v>
      </c>
      <c r="B180" s="7" t="s">
        <v>102</v>
      </c>
      <c r="C180" s="8">
        <v>1</v>
      </c>
      <c r="D180" s="9">
        <f t="shared" si="18"/>
        <v>3</v>
      </c>
      <c r="E180" s="62">
        <f t="shared" si="19"/>
        <v>3</v>
      </c>
      <c r="F180" s="59">
        <v>3</v>
      </c>
      <c r="G180" s="8">
        <v>0</v>
      </c>
      <c r="H180" s="8">
        <v>0</v>
      </c>
      <c r="I180" s="8">
        <v>0</v>
      </c>
      <c r="J180" s="8">
        <v>0</v>
      </c>
      <c r="K180" s="94">
        <v>0</v>
      </c>
      <c r="L180" s="94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</row>
    <row r="181" spans="1:18" ht="15.95" customHeight="1" x14ac:dyDescent="0.25">
      <c r="A181" s="7" t="s">
        <v>43</v>
      </c>
      <c r="B181" s="7" t="s">
        <v>609</v>
      </c>
      <c r="C181" s="8">
        <v>1</v>
      </c>
      <c r="D181" s="9">
        <f t="shared" si="18"/>
        <v>3</v>
      </c>
      <c r="E181" s="62">
        <f t="shared" si="19"/>
        <v>3</v>
      </c>
      <c r="F181" s="59">
        <v>0</v>
      </c>
      <c r="G181" s="8">
        <v>0</v>
      </c>
      <c r="H181" s="8">
        <v>0</v>
      </c>
      <c r="I181" s="8">
        <v>0</v>
      </c>
      <c r="J181" s="8">
        <v>0</v>
      </c>
      <c r="K181" s="94">
        <v>0</v>
      </c>
      <c r="L181" s="94">
        <v>0</v>
      </c>
      <c r="M181" s="8">
        <v>0</v>
      </c>
      <c r="N181" s="8">
        <v>3</v>
      </c>
      <c r="O181" s="8">
        <v>0</v>
      </c>
      <c r="P181" s="8">
        <v>0</v>
      </c>
      <c r="Q181" s="8">
        <v>0</v>
      </c>
    </row>
    <row r="182" spans="1:18" s="110" customFormat="1" ht="15.95" customHeight="1" x14ac:dyDescent="0.25">
      <c r="A182" s="7" t="s">
        <v>43</v>
      </c>
      <c r="B182" s="7" t="s">
        <v>796</v>
      </c>
      <c r="C182" s="8">
        <v>1</v>
      </c>
      <c r="D182" s="9">
        <f t="shared" si="18"/>
        <v>3</v>
      </c>
      <c r="E182" s="62">
        <f t="shared" si="19"/>
        <v>3</v>
      </c>
      <c r="F182" s="59">
        <v>0</v>
      </c>
      <c r="G182" s="8">
        <v>0</v>
      </c>
      <c r="H182" s="8">
        <v>0</v>
      </c>
      <c r="I182" s="8">
        <v>0</v>
      </c>
      <c r="J182" s="8">
        <v>0</v>
      </c>
      <c r="K182" s="94">
        <v>0</v>
      </c>
      <c r="L182" s="94">
        <v>0</v>
      </c>
      <c r="M182" s="8">
        <v>0</v>
      </c>
      <c r="N182" s="8">
        <v>0</v>
      </c>
      <c r="O182" s="8">
        <v>0</v>
      </c>
      <c r="P182" s="8">
        <v>0</v>
      </c>
      <c r="Q182" s="8">
        <v>3</v>
      </c>
    </row>
    <row r="183" spans="1:18" s="109" customFormat="1" ht="15.95" customHeight="1" x14ac:dyDescent="0.25">
      <c r="A183" s="7" t="s">
        <v>43</v>
      </c>
      <c r="B183" s="7" t="s">
        <v>738</v>
      </c>
      <c r="C183" s="8">
        <v>1</v>
      </c>
      <c r="D183" s="9">
        <f t="shared" si="18"/>
        <v>3</v>
      </c>
      <c r="E183" s="62">
        <f t="shared" si="19"/>
        <v>3</v>
      </c>
      <c r="F183" s="59">
        <v>0</v>
      </c>
      <c r="G183" s="8">
        <v>0</v>
      </c>
      <c r="H183" s="8">
        <v>0</v>
      </c>
      <c r="I183" s="8">
        <v>0</v>
      </c>
      <c r="J183" s="8">
        <v>0</v>
      </c>
      <c r="K183" s="94">
        <v>0</v>
      </c>
      <c r="L183" s="94">
        <v>0</v>
      </c>
      <c r="M183" s="8">
        <v>0</v>
      </c>
      <c r="N183" s="8">
        <v>0</v>
      </c>
      <c r="O183" s="8">
        <v>0</v>
      </c>
      <c r="P183" s="8">
        <v>3</v>
      </c>
      <c r="Q183" s="8">
        <v>0</v>
      </c>
    </row>
    <row r="184" spans="1:18" ht="15.95" customHeight="1" x14ac:dyDescent="0.25">
      <c r="A184" s="7" t="s">
        <v>43</v>
      </c>
      <c r="B184" s="7" t="s">
        <v>387</v>
      </c>
      <c r="C184" s="8">
        <v>1</v>
      </c>
      <c r="D184" s="9">
        <f t="shared" si="18"/>
        <v>2</v>
      </c>
      <c r="E184" s="62">
        <f t="shared" si="19"/>
        <v>2</v>
      </c>
      <c r="F184" s="59">
        <v>0</v>
      </c>
      <c r="G184" s="8">
        <v>0</v>
      </c>
      <c r="H184" s="8">
        <v>2</v>
      </c>
      <c r="I184" s="8">
        <v>0</v>
      </c>
      <c r="J184" s="8">
        <v>0</v>
      </c>
      <c r="K184" s="94">
        <v>0</v>
      </c>
      <c r="L184" s="94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</row>
    <row r="185" spans="1:18" ht="15.95" customHeight="1" x14ac:dyDescent="0.25">
      <c r="A185" s="7" t="s">
        <v>43</v>
      </c>
      <c r="B185" s="7" t="s">
        <v>693</v>
      </c>
      <c r="C185" s="8">
        <v>1</v>
      </c>
      <c r="D185" s="9">
        <f t="shared" si="18"/>
        <v>2</v>
      </c>
      <c r="E185" s="62">
        <f t="shared" si="19"/>
        <v>2</v>
      </c>
      <c r="F185" s="59">
        <v>0</v>
      </c>
      <c r="G185" s="8">
        <v>0</v>
      </c>
      <c r="H185" s="8">
        <v>0</v>
      </c>
      <c r="I185" s="8">
        <v>0</v>
      </c>
      <c r="J185" s="8">
        <v>0</v>
      </c>
      <c r="K185" s="94">
        <v>0</v>
      </c>
      <c r="L185" s="94">
        <v>0</v>
      </c>
      <c r="M185" s="8">
        <v>0</v>
      </c>
      <c r="N185" s="8">
        <v>0</v>
      </c>
      <c r="O185" s="8">
        <v>2</v>
      </c>
      <c r="P185" s="8">
        <v>0</v>
      </c>
      <c r="Q185" s="8">
        <v>0</v>
      </c>
    </row>
    <row r="186" spans="1:18" ht="15.95" customHeight="1" x14ac:dyDescent="0.25">
      <c r="A186" s="7" t="s">
        <v>43</v>
      </c>
      <c r="B186" s="7" t="s">
        <v>279</v>
      </c>
      <c r="C186" s="8">
        <v>1</v>
      </c>
      <c r="D186" s="9">
        <f t="shared" si="18"/>
        <v>2</v>
      </c>
      <c r="E186" s="62">
        <f t="shared" si="19"/>
        <v>2</v>
      </c>
      <c r="F186" s="59">
        <v>0</v>
      </c>
      <c r="G186" s="8">
        <v>2</v>
      </c>
      <c r="H186" s="8">
        <v>0</v>
      </c>
      <c r="I186" s="8">
        <v>0</v>
      </c>
      <c r="J186" s="8">
        <v>0</v>
      </c>
      <c r="K186" s="94">
        <v>0</v>
      </c>
      <c r="L186" s="94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</row>
    <row r="187" spans="1:18" s="110" customFormat="1" ht="15.95" customHeight="1" x14ac:dyDescent="0.25">
      <c r="A187" s="7" t="s">
        <v>43</v>
      </c>
      <c r="B187" s="7" t="s">
        <v>797</v>
      </c>
      <c r="C187" s="8">
        <v>1</v>
      </c>
      <c r="D187" s="9">
        <f t="shared" si="18"/>
        <v>2</v>
      </c>
      <c r="E187" s="62">
        <f t="shared" si="19"/>
        <v>2</v>
      </c>
      <c r="F187" s="59">
        <v>0</v>
      </c>
      <c r="G187" s="8">
        <v>0</v>
      </c>
      <c r="H187" s="8">
        <v>0</v>
      </c>
      <c r="I187" s="8">
        <v>0</v>
      </c>
      <c r="J187" s="8">
        <v>0</v>
      </c>
      <c r="K187" s="94">
        <v>0</v>
      </c>
      <c r="L187" s="94">
        <v>0</v>
      </c>
      <c r="M187" s="8">
        <v>0</v>
      </c>
      <c r="N187" s="8">
        <v>0</v>
      </c>
      <c r="O187" s="8">
        <v>0</v>
      </c>
      <c r="P187" s="8">
        <v>0</v>
      </c>
      <c r="Q187" s="8">
        <v>2</v>
      </c>
    </row>
    <row r="188" spans="1:18" s="109" customFormat="1" ht="15.95" customHeight="1" x14ac:dyDescent="0.25">
      <c r="A188" s="7" t="s">
        <v>43</v>
      </c>
      <c r="B188" s="7" t="s">
        <v>739</v>
      </c>
      <c r="C188" s="8">
        <v>1</v>
      </c>
      <c r="D188" s="9">
        <f t="shared" si="18"/>
        <v>2</v>
      </c>
      <c r="E188" s="62">
        <f t="shared" si="19"/>
        <v>2</v>
      </c>
      <c r="F188" s="59">
        <v>0</v>
      </c>
      <c r="G188" s="8">
        <v>0</v>
      </c>
      <c r="H188" s="8">
        <v>0</v>
      </c>
      <c r="I188" s="8">
        <v>0</v>
      </c>
      <c r="J188" s="8">
        <v>0</v>
      </c>
      <c r="K188" s="94">
        <v>0</v>
      </c>
      <c r="L188" s="94">
        <v>0</v>
      </c>
      <c r="M188" s="8">
        <v>0</v>
      </c>
      <c r="N188" s="8">
        <v>0</v>
      </c>
      <c r="O188" s="8">
        <v>0</v>
      </c>
      <c r="P188" s="8">
        <v>2</v>
      </c>
      <c r="Q188" s="8">
        <v>0</v>
      </c>
    </row>
    <row r="189" spans="1:18" ht="15.95" customHeight="1" x14ac:dyDescent="0.25">
      <c r="A189" s="7" t="s">
        <v>43</v>
      </c>
      <c r="B189" s="7" t="s">
        <v>681</v>
      </c>
      <c r="C189" s="8">
        <v>1</v>
      </c>
      <c r="D189" s="9">
        <f t="shared" si="18"/>
        <v>1</v>
      </c>
      <c r="E189" s="62">
        <f t="shared" si="19"/>
        <v>1</v>
      </c>
      <c r="F189" s="59">
        <v>0</v>
      </c>
      <c r="G189" s="8">
        <v>0</v>
      </c>
      <c r="H189" s="8">
        <v>0</v>
      </c>
      <c r="I189" s="8">
        <v>0</v>
      </c>
      <c r="J189" s="8">
        <v>0</v>
      </c>
      <c r="K189" s="94">
        <v>0</v>
      </c>
      <c r="L189" s="94">
        <v>0</v>
      </c>
      <c r="M189" s="8">
        <v>0</v>
      </c>
      <c r="N189" s="8">
        <v>0</v>
      </c>
      <c r="O189" s="8">
        <v>1</v>
      </c>
      <c r="P189" s="8">
        <v>0</v>
      </c>
      <c r="Q189" s="8">
        <v>0</v>
      </c>
    </row>
    <row r="190" spans="1:18" ht="15.95" customHeight="1" x14ac:dyDescent="0.25">
      <c r="A190" s="7" t="s">
        <v>43</v>
      </c>
      <c r="B190" s="7" t="s">
        <v>280</v>
      </c>
      <c r="C190" s="8">
        <v>1</v>
      </c>
      <c r="D190" s="9">
        <f t="shared" si="18"/>
        <v>1</v>
      </c>
      <c r="E190" s="62">
        <f t="shared" si="19"/>
        <v>1</v>
      </c>
      <c r="F190" s="59">
        <v>0</v>
      </c>
      <c r="G190" s="8">
        <v>1</v>
      </c>
      <c r="H190" s="8">
        <v>0</v>
      </c>
      <c r="I190" s="8">
        <v>0</v>
      </c>
      <c r="J190" s="8">
        <v>0</v>
      </c>
      <c r="K190" s="94">
        <v>0</v>
      </c>
      <c r="L190" s="94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</row>
    <row r="191" spans="1:18" ht="15.95" customHeight="1" x14ac:dyDescent="0.25">
      <c r="A191" s="7" t="s">
        <v>43</v>
      </c>
      <c r="B191" s="7" t="s">
        <v>388</v>
      </c>
      <c r="C191" s="8">
        <v>1</v>
      </c>
      <c r="D191" s="9">
        <f t="shared" si="18"/>
        <v>1</v>
      </c>
      <c r="E191" s="62">
        <f t="shared" si="19"/>
        <v>1</v>
      </c>
      <c r="F191" s="59">
        <v>0</v>
      </c>
      <c r="G191" s="8">
        <v>0</v>
      </c>
      <c r="H191" s="8">
        <v>1</v>
      </c>
      <c r="I191" s="8">
        <v>0</v>
      </c>
      <c r="J191" s="8">
        <v>0</v>
      </c>
      <c r="K191" s="94">
        <v>0</v>
      </c>
      <c r="L191" s="94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</row>
    <row r="192" spans="1:18" ht="15.95" customHeight="1" x14ac:dyDescent="0.25">
      <c r="A192" s="7" t="s">
        <v>43</v>
      </c>
      <c r="B192" s="7" t="s">
        <v>740</v>
      </c>
      <c r="C192" s="8">
        <v>1</v>
      </c>
      <c r="D192" s="9">
        <f t="shared" si="18"/>
        <v>1</v>
      </c>
      <c r="E192" s="62">
        <f t="shared" si="19"/>
        <v>1</v>
      </c>
      <c r="F192" s="59">
        <v>0</v>
      </c>
      <c r="G192" s="8">
        <v>0</v>
      </c>
      <c r="H192" s="8">
        <v>0</v>
      </c>
      <c r="I192" s="8">
        <v>0</v>
      </c>
      <c r="J192" s="8">
        <v>0</v>
      </c>
      <c r="K192" s="94">
        <v>0</v>
      </c>
      <c r="L192" s="94">
        <v>0</v>
      </c>
      <c r="M192" s="8">
        <v>0</v>
      </c>
      <c r="N192" s="8">
        <v>0</v>
      </c>
      <c r="O192" s="8">
        <v>0</v>
      </c>
      <c r="P192" s="8">
        <v>1</v>
      </c>
      <c r="Q192" s="8">
        <v>0</v>
      </c>
      <c r="R192" s="109"/>
    </row>
  </sheetData>
  <sheetProtection algorithmName="SHA-512" hashValue="w+dT0XhGlgx2Qi0iJVW7X1lre93ff1wfZXLprttLaDin4j69ZIC+Quu2rRklo6kM8axZngJcdvzpc7plwxrryg==" saltValue="oePlgMnVeYGDUA7h+58Jvw==" spinCount="100000" sheet="1" objects="1" scenarios="1"/>
  <sortState ref="A2:Q175">
    <sortCondition descending="1" ref="D13:D112"/>
    <sortCondition descending="1" ref="E13:E112"/>
    <sortCondition ref="B13:B112"/>
  </sortState>
  <hyperlinks>
    <hyperlink ref="R1" location="Jegyzék!A1" display="VISSZA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zoomScaleNormal="100" workbookViewId="0">
      <pane ySplit="1" topLeftCell="A2" activePane="bottomLeft" state="frozen"/>
      <selection pane="bottomLeft" activeCell="R1" sqref="R1"/>
    </sheetView>
  </sheetViews>
  <sheetFormatPr defaultColWidth="10.7109375" defaultRowHeight="15.95" customHeight="1" x14ac:dyDescent="0.25"/>
  <cols>
    <col min="1" max="1" width="5.7109375" style="2" customWidth="1"/>
    <col min="2" max="2" width="32.7109375" style="2" customWidth="1"/>
    <col min="3" max="4" width="5.7109375" style="2" customWidth="1"/>
    <col min="5" max="5" width="8.7109375" style="2" customWidth="1"/>
    <col min="6" max="10" width="5.7109375" style="2" customWidth="1"/>
    <col min="11" max="12" width="5.7109375" style="95" customWidth="1"/>
    <col min="13" max="19" width="5.7109375" style="2" customWidth="1"/>
    <col min="20" max="16384" width="10.7109375" style="2"/>
  </cols>
  <sheetData>
    <row r="1" spans="1:20" ht="120" customHeight="1" x14ac:dyDescent="0.25">
      <c r="A1" s="69" t="s">
        <v>30</v>
      </c>
      <c r="B1" s="69" t="s">
        <v>31</v>
      </c>
      <c r="C1" s="69" t="s">
        <v>32</v>
      </c>
      <c r="D1" s="69" t="s">
        <v>33</v>
      </c>
      <c r="E1" s="70" t="s">
        <v>42</v>
      </c>
      <c r="F1" s="71" t="s">
        <v>34</v>
      </c>
      <c r="G1" s="69" t="s">
        <v>35</v>
      </c>
      <c r="H1" s="69" t="s">
        <v>580</v>
      </c>
      <c r="I1" s="69" t="s">
        <v>295</v>
      </c>
      <c r="J1" s="69" t="s">
        <v>36</v>
      </c>
      <c r="K1" s="72" t="s">
        <v>37</v>
      </c>
      <c r="L1" s="72" t="s">
        <v>579</v>
      </c>
      <c r="M1" s="69" t="s">
        <v>581</v>
      </c>
      <c r="N1" s="69" t="s">
        <v>40</v>
      </c>
      <c r="O1" s="69" t="s">
        <v>39</v>
      </c>
      <c r="P1" s="69" t="s">
        <v>38</v>
      </c>
      <c r="Q1" s="69" t="s">
        <v>41</v>
      </c>
      <c r="R1" s="73" t="s">
        <v>44</v>
      </c>
      <c r="S1" s="74" t="s">
        <v>45</v>
      </c>
    </row>
    <row r="2" spans="1:20" ht="15.95" customHeight="1" x14ac:dyDescent="0.25">
      <c r="A2" s="44" t="s">
        <v>9</v>
      </c>
      <c r="B2" s="44" t="s">
        <v>84</v>
      </c>
      <c r="C2" s="45">
        <v>6</v>
      </c>
      <c r="D2" s="46">
        <f>SUM(F2:Q2)</f>
        <v>500</v>
      </c>
      <c r="E2" s="64">
        <f>D2/C2</f>
        <v>83.333333333333329</v>
      </c>
      <c r="F2" s="63">
        <v>85</v>
      </c>
      <c r="G2" s="45">
        <v>60</v>
      </c>
      <c r="H2" s="45">
        <v>0</v>
      </c>
      <c r="I2" s="45">
        <v>0</v>
      </c>
      <c r="J2" s="45">
        <v>0</v>
      </c>
      <c r="K2" s="99">
        <v>0</v>
      </c>
      <c r="L2" s="99">
        <v>120</v>
      </c>
      <c r="M2" s="45">
        <v>0</v>
      </c>
      <c r="N2" s="45">
        <v>85</v>
      </c>
      <c r="O2" s="45">
        <v>0</v>
      </c>
      <c r="P2" s="45">
        <v>65</v>
      </c>
      <c r="Q2" s="45">
        <v>85</v>
      </c>
      <c r="R2" s="106"/>
      <c r="S2" s="107"/>
      <c r="T2" s="107"/>
    </row>
    <row r="3" spans="1:20" s="110" customFormat="1" ht="15.95" customHeight="1" x14ac:dyDescent="0.25">
      <c r="A3" s="32" t="s">
        <v>10</v>
      </c>
      <c r="B3" s="32" t="s">
        <v>118</v>
      </c>
      <c r="C3" s="33">
        <v>6</v>
      </c>
      <c r="D3" s="34">
        <f>SUM(F3:Q3)</f>
        <v>407</v>
      </c>
      <c r="E3" s="53">
        <f>D3/C3</f>
        <v>67.833333333333329</v>
      </c>
      <c r="F3" s="48">
        <v>55</v>
      </c>
      <c r="G3" s="33">
        <v>0</v>
      </c>
      <c r="H3" s="33">
        <v>45</v>
      </c>
      <c r="I3" s="33">
        <v>0</v>
      </c>
      <c r="J3" s="33">
        <v>0</v>
      </c>
      <c r="K3" s="86">
        <v>102</v>
      </c>
      <c r="L3" s="86">
        <v>0</v>
      </c>
      <c r="M3" s="33">
        <v>75</v>
      </c>
      <c r="N3" s="33">
        <v>0</v>
      </c>
      <c r="O3" s="33">
        <v>0</v>
      </c>
      <c r="P3" s="33">
        <v>60</v>
      </c>
      <c r="Q3" s="33">
        <v>70</v>
      </c>
    </row>
    <row r="4" spans="1:20" ht="15.95" customHeight="1" x14ac:dyDescent="0.25">
      <c r="A4" s="25" t="s">
        <v>11</v>
      </c>
      <c r="B4" s="25" t="s">
        <v>713</v>
      </c>
      <c r="C4" s="26">
        <v>4</v>
      </c>
      <c r="D4" s="27">
        <f>SUM(F4:Q4)</f>
        <v>390</v>
      </c>
      <c r="E4" s="54">
        <f>D4/C4</f>
        <v>97.5</v>
      </c>
      <c r="F4" s="49">
        <v>0</v>
      </c>
      <c r="G4" s="26">
        <v>0</v>
      </c>
      <c r="H4" s="26">
        <v>0</v>
      </c>
      <c r="I4" s="26">
        <v>0</v>
      </c>
      <c r="J4" s="26">
        <v>0</v>
      </c>
      <c r="K4" s="88">
        <v>120</v>
      </c>
      <c r="L4" s="88">
        <v>0</v>
      </c>
      <c r="M4" s="26">
        <v>100</v>
      </c>
      <c r="N4" s="26">
        <v>0</v>
      </c>
      <c r="O4" s="26">
        <v>100</v>
      </c>
      <c r="P4" s="26">
        <v>70</v>
      </c>
      <c r="Q4" s="26">
        <v>0</v>
      </c>
      <c r="R4" s="106"/>
      <c r="S4" s="107"/>
      <c r="T4" s="107"/>
    </row>
    <row r="5" spans="1:20" ht="15.95" customHeight="1" x14ac:dyDescent="0.25">
      <c r="A5" s="35" t="s">
        <v>12</v>
      </c>
      <c r="B5" s="35" t="s">
        <v>383</v>
      </c>
      <c r="C5" s="36">
        <v>4</v>
      </c>
      <c r="D5" s="37">
        <f>SUM(F5:Q5)</f>
        <v>285</v>
      </c>
      <c r="E5" s="55">
        <f>D5/C5</f>
        <v>71.25</v>
      </c>
      <c r="F5" s="50">
        <v>0</v>
      </c>
      <c r="G5" s="36">
        <v>0</v>
      </c>
      <c r="H5" s="36">
        <v>75</v>
      </c>
      <c r="I5" s="36">
        <v>0</v>
      </c>
      <c r="J5" s="36">
        <v>0</v>
      </c>
      <c r="K5" s="89">
        <v>90</v>
      </c>
      <c r="L5" s="89">
        <v>0</v>
      </c>
      <c r="M5" s="36">
        <v>0</v>
      </c>
      <c r="N5" s="36">
        <v>65</v>
      </c>
      <c r="O5" s="36">
        <v>0</v>
      </c>
      <c r="P5" s="36">
        <v>55</v>
      </c>
      <c r="Q5" s="36">
        <v>0</v>
      </c>
    </row>
    <row r="6" spans="1:20" ht="15.95" customHeight="1" x14ac:dyDescent="0.25">
      <c r="A6" s="21"/>
      <c r="B6" s="21"/>
      <c r="C6" s="22"/>
      <c r="D6" s="23"/>
      <c r="E6" s="24"/>
      <c r="F6" s="22"/>
      <c r="G6" s="22"/>
      <c r="H6" s="22"/>
      <c r="I6" s="22"/>
      <c r="J6" s="22"/>
      <c r="K6" s="91"/>
      <c r="L6" s="91"/>
      <c r="M6" s="22"/>
      <c r="N6" s="22"/>
      <c r="O6" s="22"/>
      <c r="P6" s="22"/>
      <c r="Q6" s="22"/>
    </row>
    <row r="7" spans="1:20" ht="15.95" customHeight="1" x14ac:dyDescent="0.25">
      <c r="A7" s="41" t="s">
        <v>43</v>
      </c>
      <c r="B7" s="41" t="s">
        <v>596</v>
      </c>
      <c r="C7" s="42">
        <v>2</v>
      </c>
      <c r="D7" s="43">
        <f t="shared" ref="D7:D32" si="0">SUM(F7:Q7)</f>
        <v>200</v>
      </c>
      <c r="E7" s="60">
        <f t="shared" ref="E7:E32" si="1">D7/C7</f>
        <v>100</v>
      </c>
      <c r="F7" s="57">
        <v>0</v>
      </c>
      <c r="G7" s="42">
        <v>0</v>
      </c>
      <c r="H7" s="42">
        <v>0</v>
      </c>
      <c r="I7" s="42">
        <v>0</v>
      </c>
      <c r="J7" s="42">
        <v>0</v>
      </c>
      <c r="K7" s="92">
        <v>0</v>
      </c>
      <c r="L7" s="92">
        <v>0</v>
      </c>
      <c r="M7" s="42">
        <v>0</v>
      </c>
      <c r="N7" s="42">
        <v>100</v>
      </c>
      <c r="O7" s="42">
        <v>0</v>
      </c>
      <c r="P7" s="42">
        <v>100</v>
      </c>
      <c r="Q7" s="42">
        <v>0</v>
      </c>
    </row>
    <row r="8" spans="1:20" s="110" customFormat="1" ht="15.95" customHeight="1" x14ac:dyDescent="0.25">
      <c r="A8" s="41" t="s">
        <v>43</v>
      </c>
      <c r="B8" s="41" t="s">
        <v>715</v>
      </c>
      <c r="C8" s="42">
        <v>2</v>
      </c>
      <c r="D8" s="43">
        <f t="shared" ref="D8" si="2">SUM(F8:Q8)</f>
        <v>185</v>
      </c>
      <c r="E8" s="60">
        <f t="shared" ref="E8" si="3">D8/C8</f>
        <v>92.5</v>
      </c>
      <c r="F8" s="57">
        <v>0</v>
      </c>
      <c r="G8" s="42">
        <v>0</v>
      </c>
      <c r="H8" s="42">
        <v>0</v>
      </c>
      <c r="I8" s="42">
        <v>0</v>
      </c>
      <c r="J8" s="42">
        <v>0</v>
      </c>
      <c r="K8" s="92">
        <v>0</v>
      </c>
      <c r="L8" s="92">
        <v>0</v>
      </c>
      <c r="M8" s="42">
        <v>0</v>
      </c>
      <c r="N8" s="42">
        <v>0</v>
      </c>
      <c r="O8" s="42">
        <v>0</v>
      </c>
      <c r="P8" s="42">
        <v>85</v>
      </c>
      <c r="Q8" s="42">
        <v>100</v>
      </c>
    </row>
    <row r="9" spans="1:20" ht="15.95" customHeight="1" x14ac:dyDescent="0.25">
      <c r="A9" s="12" t="s">
        <v>43</v>
      </c>
      <c r="B9" s="12" t="s">
        <v>91</v>
      </c>
      <c r="C9" s="13">
        <v>2</v>
      </c>
      <c r="D9" s="14">
        <f t="shared" si="0"/>
        <v>145</v>
      </c>
      <c r="E9" s="61">
        <f t="shared" si="1"/>
        <v>72.5</v>
      </c>
      <c r="F9" s="58">
        <v>75</v>
      </c>
      <c r="G9" s="13">
        <v>0</v>
      </c>
      <c r="H9" s="13">
        <v>0</v>
      </c>
      <c r="I9" s="13">
        <v>0</v>
      </c>
      <c r="J9" s="13">
        <v>0</v>
      </c>
      <c r="K9" s="93">
        <v>0</v>
      </c>
      <c r="L9" s="93">
        <v>0</v>
      </c>
      <c r="M9" s="13">
        <v>0</v>
      </c>
      <c r="N9" s="13">
        <v>70</v>
      </c>
      <c r="O9" s="13">
        <v>0</v>
      </c>
      <c r="P9" s="13">
        <v>0</v>
      </c>
      <c r="Q9" s="13">
        <v>0</v>
      </c>
    </row>
    <row r="10" spans="1:20" ht="15.95" customHeight="1" x14ac:dyDescent="0.25">
      <c r="A10" s="12" t="s">
        <v>43</v>
      </c>
      <c r="B10" s="12" t="s">
        <v>101</v>
      </c>
      <c r="C10" s="13">
        <v>2</v>
      </c>
      <c r="D10" s="14">
        <f t="shared" si="0"/>
        <v>125</v>
      </c>
      <c r="E10" s="61">
        <f t="shared" si="1"/>
        <v>62.5</v>
      </c>
      <c r="F10" s="58">
        <v>70</v>
      </c>
      <c r="G10" s="13">
        <v>55</v>
      </c>
      <c r="H10" s="13">
        <v>0</v>
      </c>
      <c r="I10" s="13">
        <v>0</v>
      </c>
      <c r="J10" s="13">
        <v>0</v>
      </c>
      <c r="K10" s="93">
        <v>0</v>
      </c>
      <c r="L10" s="9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</row>
    <row r="11" spans="1:20" ht="15.95" customHeight="1" x14ac:dyDescent="0.25">
      <c r="A11" s="12" t="s">
        <v>43</v>
      </c>
      <c r="B11" s="12" t="s">
        <v>103</v>
      </c>
      <c r="C11" s="13">
        <v>2</v>
      </c>
      <c r="D11" s="14">
        <f t="shared" si="0"/>
        <v>110</v>
      </c>
      <c r="E11" s="61">
        <f t="shared" si="1"/>
        <v>55</v>
      </c>
      <c r="F11" s="58">
        <v>65</v>
      </c>
      <c r="G11" s="13">
        <v>45</v>
      </c>
      <c r="H11" s="13">
        <v>0</v>
      </c>
      <c r="I11" s="13">
        <v>0</v>
      </c>
      <c r="J11" s="13">
        <v>0</v>
      </c>
      <c r="K11" s="93">
        <v>0</v>
      </c>
      <c r="L11" s="9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</row>
    <row r="12" spans="1:20" ht="15.95" customHeight="1" x14ac:dyDescent="0.25">
      <c r="A12" s="7" t="s">
        <v>43</v>
      </c>
      <c r="B12" s="7" t="s">
        <v>464</v>
      </c>
      <c r="C12" s="8">
        <v>1</v>
      </c>
      <c r="D12" s="9">
        <f t="shared" si="0"/>
        <v>100</v>
      </c>
      <c r="E12" s="62">
        <f t="shared" si="1"/>
        <v>100</v>
      </c>
      <c r="F12" s="59">
        <v>0</v>
      </c>
      <c r="G12" s="8">
        <v>0</v>
      </c>
      <c r="H12" s="8">
        <v>0</v>
      </c>
      <c r="I12" s="8">
        <v>0</v>
      </c>
      <c r="J12" s="8">
        <v>100</v>
      </c>
      <c r="K12" s="94">
        <v>0</v>
      </c>
      <c r="L12" s="94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</row>
    <row r="13" spans="1:20" ht="15.95" customHeight="1" x14ac:dyDescent="0.25">
      <c r="A13" s="7" t="s">
        <v>43</v>
      </c>
      <c r="B13" s="7" t="s">
        <v>265</v>
      </c>
      <c r="C13" s="8">
        <v>1</v>
      </c>
      <c r="D13" s="9">
        <f t="shared" si="0"/>
        <v>100</v>
      </c>
      <c r="E13" s="62">
        <f t="shared" si="1"/>
        <v>100</v>
      </c>
      <c r="F13" s="59">
        <v>0</v>
      </c>
      <c r="G13" s="8">
        <v>100</v>
      </c>
      <c r="H13" s="8">
        <v>0</v>
      </c>
      <c r="I13" s="8">
        <v>0</v>
      </c>
      <c r="J13" s="8">
        <v>0</v>
      </c>
      <c r="K13" s="94">
        <v>0</v>
      </c>
      <c r="L13" s="94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</row>
    <row r="14" spans="1:20" ht="15.95" customHeight="1" x14ac:dyDescent="0.25">
      <c r="A14" s="7" t="s">
        <v>43</v>
      </c>
      <c r="B14" s="7" t="s">
        <v>374</v>
      </c>
      <c r="C14" s="8">
        <v>1</v>
      </c>
      <c r="D14" s="9">
        <f t="shared" si="0"/>
        <v>100</v>
      </c>
      <c r="E14" s="62">
        <f t="shared" si="1"/>
        <v>100</v>
      </c>
      <c r="F14" s="59">
        <v>0</v>
      </c>
      <c r="G14" s="8">
        <v>0</v>
      </c>
      <c r="H14" s="8">
        <v>100</v>
      </c>
      <c r="I14" s="8">
        <v>0</v>
      </c>
      <c r="J14" s="8">
        <v>0</v>
      </c>
      <c r="K14" s="94">
        <v>0</v>
      </c>
      <c r="L14" s="94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</row>
    <row r="15" spans="1:20" ht="15.95" customHeight="1" x14ac:dyDescent="0.25">
      <c r="A15" s="7" t="s">
        <v>43</v>
      </c>
      <c r="B15" s="7" t="s">
        <v>76</v>
      </c>
      <c r="C15" s="8">
        <v>1</v>
      </c>
      <c r="D15" s="9">
        <f t="shared" si="0"/>
        <v>100</v>
      </c>
      <c r="E15" s="62">
        <f t="shared" si="1"/>
        <v>100</v>
      </c>
      <c r="F15" s="59">
        <v>100</v>
      </c>
      <c r="G15" s="8">
        <v>0</v>
      </c>
      <c r="H15" s="8">
        <v>0</v>
      </c>
      <c r="I15" s="8">
        <v>0</v>
      </c>
      <c r="J15" s="8">
        <v>0</v>
      </c>
      <c r="K15" s="94">
        <v>0</v>
      </c>
      <c r="L15" s="94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</row>
    <row r="16" spans="1:20" ht="15.95" customHeight="1" x14ac:dyDescent="0.25">
      <c r="A16" s="12" t="s">
        <v>43</v>
      </c>
      <c r="B16" s="12" t="s">
        <v>117</v>
      </c>
      <c r="C16" s="13">
        <v>2</v>
      </c>
      <c r="D16" s="14">
        <f t="shared" si="0"/>
        <v>100</v>
      </c>
      <c r="E16" s="61">
        <f t="shared" si="1"/>
        <v>50</v>
      </c>
      <c r="F16" s="58">
        <v>60</v>
      </c>
      <c r="G16" s="13">
        <v>40</v>
      </c>
      <c r="H16" s="13">
        <v>0</v>
      </c>
      <c r="I16" s="13">
        <v>0</v>
      </c>
      <c r="J16" s="13">
        <v>0</v>
      </c>
      <c r="K16" s="93">
        <v>0</v>
      </c>
      <c r="L16" s="9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</row>
    <row r="17" spans="1:17" ht="15.95" customHeight="1" x14ac:dyDescent="0.25">
      <c r="A17" s="7" t="s">
        <v>43</v>
      </c>
      <c r="B17" s="7" t="s">
        <v>577</v>
      </c>
      <c r="C17" s="8">
        <v>1</v>
      </c>
      <c r="D17" s="9">
        <f t="shared" si="0"/>
        <v>85</v>
      </c>
      <c r="E17" s="62">
        <f t="shared" si="1"/>
        <v>85</v>
      </c>
      <c r="F17" s="59">
        <v>0</v>
      </c>
      <c r="G17" s="8">
        <v>0</v>
      </c>
      <c r="H17" s="8">
        <v>0</v>
      </c>
      <c r="I17" s="8">
        <v>0</v>
      </c>
      <c r="J17" s="8">
        <v>0</v>
      </c>
      <c r="K17" s="94">
        <v>0</v>
      </c>
      <c r="L17" s="94">
        <v>0</v>
      </c>
      <c r="M17" s="8">
        <v>85</v>
      </c>
      <c r="N17" s="8">
        <v>0</v>
      </c>
      <c r="O17" s="8">
        <v>0</v>
      </c>
      <c r="P17" s="8">
        <v>0</v>
      </c>
      <c r="Q17" s="8">
        <v>0</v>
      </c>
    </row>
    <row r="18" spans="1:17" ht="15.95" customHeight="1" x14ac:dyDescent="0.25">
      <c r="A18" s="7" t="s">
        <v>43</v>
      </c>
      <c r="B18" s="7" t="s">
        <v>281</v>
      </c>
      <c r="C18" s="8">
        <v>1</v>
      </c>
      <c r="D18" s="9">
        <f t="shared" si="0"/>
        <v>85</v>
      </c>
      <c r="E18" s="62">
        <f t="shared" si="1"/>
        <v>85</v>
      </c>
      <c r="F18" s="59">
        <v>0</v>
      </c>
      <c r="G18" s="8">
        <v>85</v>
      </c>
      <c r="H18" s="8">
        <v>0</v>
      </c>
      <c r="I18" s="8">
        <v>0</v>
      </c>
      <c r="J18" s="8">
        <v>0</v>
      </c>
      <c r="K18" s="94">
        <v>0</v>
      </c>
      <c r="L18" s="94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</row>
    <row r="19" spans="1:17" ht="15.95" customHeight="1" x14ac:dyDescent="0.25">
      <c r="A19" s="7" t="s">
        <v>43</v>
      </c>
      <c r="B19" s="7" t="s">
        <v>375</v>
      </c>
      <c r="C19" s="8">
        <v>1</v>
      </c>
      <c r="D19" s="9">
        <f t="shared" si="0"/>
        <v>85</v>
      </c>
      <c r="E19" s="62">
        <f t="shared" si="1"/>
        <v>85</v>
      </c>
      <c r="F19" s="59">
        <v>0</v>
      </c>
      <c r="G19" s="8">
        <v>0</v>
      </c>
      <c r="H19" s="8">
        <v>85</v>
      </c>
      <c r="I19" s="8">
        <v>0</v>
      </c>
      <c r="J19" s="8">
        <v>0</v>
      </c>
      <c r="K19" s="94">
        <v>0</v>
      </c>
      <c r="L19" s="94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</row>
    <row r="20" spans="1:17" ht="15.95" customHeight="1" x14ac:dyDescent="0.25">
      <c r="A20" s="7" t="s">
        <v>43</v>
      </c>
      <c r="B20" s="7" t="s">
        <v>598</v>
      </c>
      <c r="C20" s="8">
        <v>1</v>
      </c>
      <c r="D20" s="9">
        <f t="shared" si="0"/>
        <v>75</v>
      </c>
      <c r="E20" s="62">
        <f t="shared" si="1"/>
        <v>75</v>
      </c>
      <c r="F20" s="59">
        <v>0</v>
      </c>
      <c r="G20" s="8">
        <v>0</v>
      </c>
      <c r="H20" s="8">
        <v>0</v>
      </c>
      <c r="I20" s="8">
        <v>0</v>
      </c>
      <c r="J20" s="8">
        <v>0</v>
      </c>
      <c r="K20" s="94">
        <v>0</v>
      </c>
      <c r="L20" s="94">
        <v>0</v>
      </c>
      <c r="M20" s="8">
        <v>0</v>
      </c>
      <c r="N20" s="8">
        <v>75</v>
      </c>
      <c r="O20" s="8">
        <v>0</v>
      </c>
      <c r="P20" s="8">
        <v>0</v>
      </c>
      <c r="Q20" s="8">
        <v>0</v>
      </c>
    </row>
    <row r="21" spans="1:17" s="110" customFormat="1" ht="15.95" customHeight="1" x14ac:dyDescent="0.25">
      <c r="A21" s="7" t="s">
        <v>43</v>
      </c>
      <c r="B21" s="7" t="s">
        <v>797</v>
      </c>
      <c r="C21" s="8">
        <v>1</v>
      </c>
      <c r="D21" s="9">
        <f t="shared" si="0"/>
        <v>75</v>
      </c>
      <c r="E21" s="62">
        <f t="shared" si="1"/>
        <v>75</v>
      </c>
      <c r="F21" s="59">
        <v>0</v>
      </c>
      <c r="G21" s="8">
        <v>0</v>
      </c>
      <c r="H21" s="8">
        <v>0</v>
      </c>
      <c r="I21" s="8">
        <v>0</v>
      </c>
      <c r="J21" s="8">
        <v>0</v>
      </c>
      <c r="K21" s="94">
        <v>0</v>
      </c>
      <c r="L21" s="94">
        <v>0</v>
      </c>
      <c r="M21" s="8">
        <v>0</v>
      </c>
      <c r="N21" s="8">
        <v>0</v>
      </c>
      <c r="O21" s="8">
        <v>0</v>
      </c>
      <c r="P21" s="8">
        <v>0</v>
      </c>
      <c r="Q21" s="8">
        <v>75</v>
      </c>
    </row>
    <row r="22" spans="1:17" ht="15.95" customHeight="1" x14ac:dyDescent="0.25">
      <c r="A22" s="7" t="s">
        <v>43</v>
      </c>
      <c r="B22" s="7" t="s">
        <v>717</v>
      </c>
      <c r="C22" s="8">
        <v>1</v>
      </c>
      <c r="D22" s="9">
        <f t="shared" si="0"/>
        <v>75</v>
      </c>
      <c r="E22" s="62">
        <f t="shared" si="1"/>
        <v>75</v>
      </c>
      <c r="F22" s="59">
        <v>0</v>
      </c>
      <c r="G22" s="8">
        <v>0</v>
      </c>
      <c r="H22" s="8">
        <v>0</v>
      </c>
      <c r="I22" s="8">
        <v>0</v>
      </c>
      <c r="J22" s="8">
        <v>0</v>
      </c>
      <c r="K22" s="94">
        <v>0</v>
      </c>
      <c r="L22" s="94">
        <v>0</v>
      </c>
      <c r="M22" s="8">
        <v>0</v>
      </c>
      <c r="N22" s="8">
        <v>0</v>
      </c>
      <c r="O22" s="8">
        <v>0</v>
      </c>
      <c r="P22" s="8">
        <v>75</v>
      </c>
      <c r="Q22" s="8">
        <v>0</v>
      </c>
    </row>
    <row r="23" spans="1:17" ht="15.95" customHeight="1" x14ac:dyDescent="0.25">
      <c r="A23" s="7" t="s">
        <v>43</v>
      </c>
      <c r="B23" s="7" t="s">
        <v>267</v>
      </c>
      <c r="C23" s="8">
        <v>1</v>
      </c>
      <c r="D23" s="9">
        <f t="shared" si="0"/>
        <v>75</v>
      </c>
      <c r="E23" s="62">
        <f t="shared" si="1"/>
        <v>75</v>
      </c>
      <c r="F23" s="59">
        <v>0</v>
      </c>
      <c r="G23" s="8">
        <v>75</v>
      </c>
      <c r="H23" s="8">
        <v>0</v>
      </c>
      <c r="I23" s="8">
        <v>0</v>
      </c>
      <c r="J23" s="8">
        <v>0</v>
      </c>
      <c r="K23" s="94">
        <v>0</v>
      </c>
      <c r="L23" s="94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</row>
    <row r="24" spans="1:17" ht="15.95" customHeight="1" x14ac:dyDescent="0.25">
      <c r="A24" s="7" t="s">
        <v>43</v>
      </c>
      <c r="B24" s="7" t="s">
        <v>268</v>
      </c>
      <c r="C24" s="8">
        <v>1</v>
      </c>
      <c r="D24" s="9">
        <f t="shared" si="0"/>
        <v>70</v>
      </c>
      <c r="E24" s="62">
        <f t="shared" si="1"/>
        <v>70</v>
      </c>
      <c r="F24" s="59">
        <v>0</v>
      </c>
      <c r="G24" s="8">
        <v>70</v>
      </c>
      <c r="H24" s="8">
        <v>0</v>
      </c>
      <c r="I24" s="8">
        <v>0</v>
      </c>
      <c r="J24" s="8">
        <v>0</v>
      </c>
      <c r="K24" s="94">
        <v>0</v>
      </c>
      <c r="L24" s="94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</row>
    <row r="25" spans="1:17" ht="15.95" customHeight="1" x14ac:dyDescent="0.25">
      <c r="A25" s="7" t="s">
        <v>43</v>
      </c>
      <c r="B25" s="7" t="s">
        <v>389</v>
      </c>
      <c r="C25" s="8">
        <v>1</v>
      </c>
      <c r="D25" s="9">
        <f t="shared" si="0"/>
        <v>70</v>
      </c>
      <c r="E25" s="62">
        <f t="shared" si="1"/>
        <v>70</v>
      </c>
      <c r="F25" s="59">
        <v>0</v>
      </c>
      <c r="G25" s="8">
        <v>0</v>
      </c>
      <c r="H25" s="8">
        <v>70</v>
      </c>
      <c r="I25" s="8">
        <v>0</v>
      </c>
      <c r="J25" s="8">
        <v>0</v>
      </c>
      <c r="K25" s="94">
        <v>0</v>
      </c>
      <c r="L25" s="94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</row>
    <row r="26" spans="1:17" ht="15.95" customHeight="1" x14ac:dyDescent="0.25">
      <c r="A26" s="7" t="s">
        <v>43</v>
      </c>
      <c r="B26" s="7" t="s">
        <v>390</v>
      </c>
      <c r="C26" s="8">
        <v>1</v>
      </c>
      <c r="D26" s="9">
        <f t="shared" si="0"/>
        <v>65</v>
      </c>
      <c r="E26" s="62">
        <f t="shared" si="1"/>
        <v>65</v>
      </c>
      <c r="F26" s="59">
        <v>0</v>
      </c>
      <c r="G26" s="8">
        <v>0</v>
      </c>
      <c r="H26" s="8">
        <v>65</v>
      </c>
      <c r="I26" s="8">
        <v>0</v>
      </c>
      <c r="J26" s="8">
        <v>0</v>
      </c>
      <c r="K26" s="94">
        <v>0</v>
      </c>
      <c r="L26" s="94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</row>
    <row r="27" spans="1:17" ht="15.95" customHeight="1" x14ac:dyDescent="0.25">
      <c r="A27" s="7" t="s">
        <v>43</v>
      </c>
      <c r="B27" s="7" t="s">
        <v>270</v>
      </c>
      <c r="C27" s="8">
        <v>1</v>
      </c>
      <c r="D27" s="9">
        <f t="shared" si="0"/>
        <v>65</v>
      </c>
      <c r="E27" s="62">
        <f t="shared" si="1"/>
        <v>65</v>
      </c>
      <c r="F27" s="59">
        <v>0</v>
      </c>
      <c r="G27" s="8">
        <v>65</v>
      </c>
      <c r="H27" s="8">
        <v>0</v>
      </c>
      <c r="I27" s="8">
        <v>0</v>
      </c>
      <c r="J27" s="8">
        <v>0</v>
      </c>
      <c r="K27" s="94">
        <v>0</v>
      </c>
      <c r="L27" s="94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</row>
    <row r="28" spans="1:17" ht="15.95" customHeight="1" x14ac:dyDescent="0.25">
      <c r="A28" s="7" t="s">
        <v>43</v>
      </c>
      <c r="B28" s="7" t="s">
        <v>391</v>
      </c>
      <c r="C28" s="8">
        <v>1</v>
      </c>
      <c r="D28" s="9">
        <f t="shared" si="0"/>
        <v>60</v>
      </c>
      <c r="E28" s="62">
        <f t="shared" si="1"/>
        <v>60</v>
      </c>
      <c r="F28" s="59">
        <v>0</v>
      </c>
      <c r="G28" s="8">
        <v>0</v>
      </c>
      <c r="H28" s="8">
        <v>60</v>
      </c>
      <c r="I28" s="8">
        <v>0</v>
      </c>
      <c r="J28" s="8">
        <v>0</v>
      </c>
      <c r="K28" s="94">
        <v>0</v>
      </c>
      <c r="L28" s="94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</row>
    <row r="29" spans="1:17" ht="15.95" customHeight="1" x14ac:dyDescent="0.25">
      <c r="A29" s="7" t="s">
        <v>43</v>
      </c>
      <c r="B29" s="7" t="s">
        <v>392</v>
      </c>
      <c r="C29" s="8">
        <v>1</v>
      </c>
      <c r="D29" s="9">
        <f t="shared" si="0"/>
        <v>55</v>
      </c>
      <c r="E29" s="62">
        <f t="shared" si="1"/>
        <v>55</v>
      </c>
      <c r="F29" s="59">
        <v>0</v>
      </c>
      <c r="G29" s="8">
        <v>0</v>
      </c>
      <c r="H29" s="8">
        <v>55</v>
      </c>
      <c r="I29" s="8">
        <v>0</v>
      </c>
      <c r="J29" s="8">
        <v>0</v>
      </c>
      <c r="K29" s="94">
        <v>0</v>
      </c>
      <c r="L29" s="94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</row>
    <row r="30" spans="1:17" ht="15.95" customHeight="1" x14ac:dyDescent="0.25">
      <c r="A30" s="7" t="s">
        <v>43</v>
      </c>
      <c r="B30" s="7" t="s">
        <v>276</v>
      </c>
      <c r="C30" s="8">
        <v>1</v>
      </c>
      <c r="D30" s="9">
        <f t="shared" si="0"/>
        <v>50</v>
      </c>
      <c r="E30" s="62">
        <f t="shared" si="1"/>
        <v>50</v>
      </c>
      <c r="F30" s="59">
        <v>0</v>
      </c>
      <c r="G30" s="8">
        <v>50</v>
      </c>
      <c r="H30" s="8">
        <v>0</v>
      </c>
      <c r="I30" s="8">
        <v>0</v>
      </c>
      <c r="J30" s="8">
        <v>0</v>
      </c>
      <c r="K30" s="94">
        <v>0</v>
      </c>
      <c r="L30" s="94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</row>
    <row r="31" spans="1:17" ht="15.95" customHeight="1" x14ac:dyDescent="0.25">
      <c r="A31" s="7" t="s">
        <v>43</v>
      </c>
      <c r="B31" s="7" t="s">
        <v>393</v>
      </c>
      <c r="C31" s="8">
        <v>1</v>
      </c>
      <c r="D31" s="9">
        <f t="shared" si="0"/>
        <v>50</v>
      </c>
      <c r="E31" s="62">
        <f t="shared" si="1"/>
        <v>50</v>
      </c>
      <c r="F31" s="59">
        <v>0</v>
      </c>
      <c r="G31" s="8">
        <v>0</v>
      </c>
      <c r="H31" s="8">
        <v>50</v>
      </c>
      <c r="I31" s="8">
        <v>0</v>
      </c>
      <c r="J31" s="8">
        <v>0</v>
      </c>
      <c r="K31" s="94">
        <v>0</v>
      </c>
      <c r="L31" s="94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</row>
    <row r="32" spans="1:17" ht="15.95" customHeight="1" x14ac:dyDescent="0.25">
      <c r="A32" s="7" t="s">
        <v>43</v>
      </c>
      <c r="B32" s="7" t="s">
        <v>394</v>
      </c>
      <c r="C32" s="8">
        <v>1</v>
      </c>
      <c r="D32" s="9">
        <f t="shared" si="0"/>
        <v>40</v>
      </c>
      <c r="E32" s="62">
        <f t="shared" si="1"/>
        <v>40</v>
      </c>
      <c r="F32" s="59">
        <v>0</v>
      </c>
      <c r="G32" s="8">
        <v>0</v>
      </c>
      <c r="H32" s="8">
        <v>40</v>
      </c>
      <c r="I32" s="8">
        <v>0</v>
      </c>
      <c r="J32" s="8">
        <v>0</v>
      </c>
      <c r="K32" s="94">
        <v>0</v>
      </c>
      <c r="L32" s="94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</row>
  </sheetData>
  <sheetProtection algorithmName="SHA-512" hashValue="NtT0TrN663aPJ3rrQDPPWaM66jQ/VJLJC+NPPrMKsNGOio9Pv6RVJ302kgdvnaeiCkGVkO+i/hKrj9s6PPyYNg==" saltValue="w582dQjVetBiHlsdmmVE3w==" spinCount="100000" sheet="1" objects="1" scenarios="1"/>
  <sortState ref="A2:Q31">
    <sortCondition descending="1" ref="D2:D23"/>
    <sortCondition descending="1" ref="E2:E23"/>
    <sortCondition ref="B2:B23"/>
  </sortState>
  <hyperlinks>
    <hyperlink ref="R1" location="Jegyzék!A1" display="VISSZA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6"/>
  <sheetViews>
    <sheetView workbookViewId="0">
      <pane ySplit="1" topLeftCell="A2" activePane="bottomLeft" state="frozen"/>
      <selection pane="bottomLeft" activeCell="R1" sqref="R1"/>
    </sheetView>
  </sheetViews>
  <sheetFormatPr defaultColWidth="10.7109375" defaultRowHeight="15.95" customHeight="1" x14ac:dyDescent="0.25"/>
  <cols>
    <col min="1" max="1" width="5.7109375" style="2" customWidth="1"/>
    <col min="2" max="2" width="32.7109375" style="2" customWidth="1"/>
    <col min="3" max="4" width="5.7109375" style="2" customWidth="1"/>
    <col min="5" max="5" width="8.7109375" style="2" customWidth="1"/>
    <col min="6" max="10" width="5.7109375" style="2" customWidth="1"/>
    <col min="11" max="12" width="5.7109375" style="95" customWidth="1"/>
    <col min="13" max="19" width="5.7109375" style="2" customWidth="1"/>
    <col min="20" max="16384" width="10.7109375" style="2"/>
  </cols>
  <sheetData>
    <row r="1" spans="1:20" ht="120" customHeight="1" x14ac:dyDescent="0.25">
      <c r="A1" s="69" t="s">
        <v>30</v>
      </c>
      <c r="B1" s="69" t="s">
        <v>31</v>
      </c>
      <c r="C1" s="69" t="s">
        <v>32</v>
      </c>
      <c r="D1" s="69" t="s">
        <v>33</v>
      </c>
      <c r="E1" s="70" t="s">
        <v>42</v>
      </c>
      <c r="F1" s="71" t="s">
        <v>34</v>
      </c>
      <c r="G1" s="69" t="s">
        <v>35</v>
      </c>
      <c r="H1" s="69" t="s">
        <v>580</v>
      </c>
      <c r="I1" s="69" t="s">
        <v>295</v>
      </c>
      <c r="J1" s="69" t="s">
        <v>36</v>
      </c>
      <c r="K1" s="72" t="s">
        <v>37</v>
      </c>
      <c r="L1" s="72" t="s">
        <v>579</v>
      </c>
      <c r="M1" s="69" t="s">
        <v>581</v>
      </c>
      <c r="N1" s="69" t="s">
        <v>40</v>
      </c>
      <c r="O1" s="69" t="s">
        <v>39</v>
      </c>
      <c r="P1" s="69" t="s">
        <v>38</v>
      </c>
      <c r="Q1" s="69" t="s">
        <v>41</v>
      </c>
      <c r="R1" s="73" t="s">
        <v>44</v>
      </c>
      <c r="S1" s="74" t="s">
        <v>45</v>
      </c>
    </row>
    <row r="2" spans="1:20" ht="15.95" customHeight="1" x14ac:dyDescent="0.25">
      <c r="A2" s="15" t="s">
        <v>9</v>
      </c>
      <c r="B2" s="15" t="s">
        <v>88</v>
      </c>
      <c r="C2" s="16">
        <v>9</v>
      </c>
      <c r="D2" s="17">
        <f>H2+I2+N2+O2+P2+Q2</f>
        <v>435</v>
      </c>
      <c r="E2" s="52">
        <f>SUM(F2:Q2)/C2</f>
        <v>66.111111111111114</v>
      </c>
      <c r="F2" s="47">
        <v>55</v>
      </c>
      <c r="G2" s="16">
        <v>45</v>
      </c>
      <c r="H2" s="17">
        <v>65</v>
      </c>
      <c r="I2" s="17">
        <v>100</v>
      </c>
      <c r="J2" s="16">
        <v>60</v>
      </c>
      <c r="K2" s="85">
        <v>0</v>
      </c>
      <c r="L2" s="85">
        <v>0</v>
      </c>
      <c r="M2" s="16">
        <v>0</v>
      </c>
      <c r="N2" s="17">
        <v>55</v>
      </c>
      <c r="O2" s="17">
        <v>85</v>
      </c>
      <c r="P2" s="17">
        <v>65</v>
      </c>
      <c r="Q2" s="17">
        <v>65</v>
      </c>
      <c r="R2" s="106"/>
      <c r="S2" s="107"/>
      <c r="T2" s="107"/>
    </row>
    <row r="3" spans="1:20" ht="15.95" customHeight="1" x14ac:dyDescent="0.25">
      <c r="A3" s="32" t="s">
        <v>10</v>
      </c>
      <c r="B3" s="32" t="s">
        <v>75</v>
      </c>
      <c r="C3" s="33">
        <v>4</v>
      </c>
      <c r="D3" s="34">
        <f>SUM(F3:Q3)</f>
        <v>410</v>
      </c>
      <c r="E3" s="53">
        <f>D3/C3</f>
        <v>102.5</v>
      </c>
      <c r="F3" s="48">
        <v>100</v>
      </c>
      <c r="G3" s="33">
        <v>70</v>
      </c>
      <c r="H3" s="33">
        <v>0</v>
      </c>
      <c r="I3" s="33">
        <v>0</v>
      </c>
      <c r="J3" s="33">
        <v>0</v>
      </c>
      <c r="K3" s="86">
        <v>120</v>
      </c>
      <c r="L3" s="86">
        <v>120</v>
      </c>
      <c r="M3" s="33">
        <v>0</v>
      </c>
      <c r="N3" s="33">
        <v>0</v>
      </c>
      <c r="O3" s="33">
        <v>0</v>
      </c>
      <c r="P3" s="33">
        <v>0</v>
      </c>
      <c r="Q3" s="33">
        <v>0</v>
      </c>
      <c r="R3" s="106"/>
      <c r="S3" s="107"/>
      <c r="T3" s="107"/>
    </row>
    <row r="4" spans="1:20" s="111" customFormat="1" ht="15.95" customHeight="1" x14ac:dyDescent="0.25">
      <c r="A4" s="25" t="s">
        <v>11</v>
      </c>
      <c r="B4" s="25" t="s">
        <v>79</v>
      </c>
      <c r="C4" s="26">
        <v>5</v>
      </c>
      <c r="D4" s="27">
        <f>SUM(F4:Q4)</f>
        <v>384</v>
      </c>
      <c r="E4" s="54">
        <f>D4/C4</f>
        <v>76.8</v>
      </c>
      <c r="F4" s="49">
        <v>75</v>
      </c>
      <c r="G4" s="26">
        <v>0</v>
      </c>
      <c r="H4" s="26">
        <v>0</v>
      </c>
      <c r="I4" s="26">
        <v>0</v>
      </c>
      <c r="J4" s="26">
        <v>0</v>
      </c>
      <c r="K4" s="88">
        <v>0</v>
      </c>
      <c r="L4" s="88">
        <v>84</v>
      </c>
      <c r="M4" s="26">
        <v>0</v>
      </c>
      <c r="N4" s="26">
        <v>75</v>
      </c>
      <c r="O4" s="26">
        <v>0</v>
      </c>
      <c r="P4" s="26">
        <v>75</v>
      </c>
      <c r="Q4" s="26">
        <v>75</v>
      </c>
    </row>
    <row r="5" spans="1:20" s="111" customFormat="1" ht="15.95" customHeight="1" x14ac:dyDescent="0.25">
      <c r="A5" s="35" t="s">
        <v>12</v>
      </c>
      <c r="B5" s="35" t="s">
        <v>269</v>
      </c>
      <c r="C5" s="36">
        <v>4</v>
      </c>
      <c r="D5" s="37">
        <f>SUM(F5:Q5)</f>
        <v>349</v>
      </c>
      <c r="E5" s="55">
        <f>D5/C5</f>
        <v>87.25</v>
      </c>
      <c r="F5" s="50">
        <v>0</v>
      </c>
      <c r="G5" s="36">
        <v>60</v>
      </c>
      <c r="H5" s="36">
        <v>0</v>
      </c>
      <c r="I5" s="36">
        <v>0</v>
      </c>
      <c r="J5" s="36">
        <v>0</v>
      </c>
      <c r="K5" s="89">
        <v>102</v>
      </c>
      <c r="L5" s="89">
        <v>102</v>
      </c>
      <c r="M5" s="36">
        <v>0</v>
      </c>
      <c r="N5" s="36">
        <v>0</v>
      </c>
      <c r="O5" s="36">
        <v>0</v>
      </c>
      <c r="P5" s="36">
        <v>0</v>
      </c>
      <c r="Q5" s="36">
        <v>85</v>
      </c>
    </row>
    <row r="6" spans="1:20" s="111" customFormat="1" ht="15.95" customHeight="1" x14ac:dyDescent="0.25">
      <c r="A6" s="38" t="s">
        <v>13</v>
      </c>
      <c r="B6" s="38" t="s">
        <v>262</v>
      </c>
      <c r="C6" s="39">
        <v>3</v>
      </c>
      <c r="D6" s="40">
        <f t="shared" ref="D6" si="0">SUM(F6:Q6)</f>
        <v>285</v>
      </c>
      <c r="E6" s="56">
        <f t="shared" ref="E6" si="1">D6/C6</f>
        <v>95</v>
      </c>
      <c r="F6" s="51">
        <v>0</v>
      </c>
      <c r="G6" s="39">
        <v>85</v>
      </c>
      <c r="H6" s="39">
        <v>0</v>
      </c>
      <c r="I6" s="39">
        <v>0</v>
      </c>
      <c r="J6" s="39">
        <v>100</v>
      </c>
      <c r="K6" s="90">
        <v>0</v>
      </c>
      <c r="L6" s="90">
        <v>0</v>
      </c>
      <c r="M6" s="39">
        <v>0</v>
      </c>
      <c r="N6" s="39">
        <v>0</v>
      </c>
      <c r="O6" s="39">
        <v>0</v>
      </c>
      <c r="P6" s="39">
        <v>0</v>
      </c>
      <c r="Q6" s="39">
        <v>100</v>
      </c>
    </row>
    <row r="7" spans="1:20" ht="15.95" customHeight="1" x14ac:dyDescent="0.25">
      <c r="A7" s="35" t="s">
        <v>14</v>
      </c>
      <c r="B7" s="35" t="s">
        <v>179</v>
      </c>
      <c r="C7" s="36">
        <v>5</v>
      </c>
      <c r="D7" s="37">
        <f>SUM(F7:Q7)</f>
        <v>217</v>
      </c>
      <c r="E7" s="55">
        <f>D7/C7</f>
        <v>43.4</v>
      </c>
      <c r="F7" s="50">
        <v>22</v>
      </c>
      <c r="G7" s="36">
        <v>0</v>
      </c>
      <c r="H7" s="36">
        <v>0</v>
      </c>
      <c r="I7" s="36">
        <v>0</v>
      </c>
      <c r="J7" s="36">
        <v>0</v>
      </c>
      <c r="K7" s="89">
        <v>0</v>
      </c>
      <c r="L7" s="89">
        <v>60</v>
      </c>
      <c r="M7" s="36">
        <v>0</v>
      </c>
      <c r="N7" s="36">
        <v>50</v>
      </c>
      <c r="O7" s="36">
        <v>45</v>
      </c>
      <c r="P7" s="36">
        <v>40</v>
      </c>
      <c r="Q7" s="36">
        <v>0</v>
      </c>
    </row>
    <row r="8" spans="1:20" s="111" customFormat="1" ht="15.95" customHeight="1" x14ac:dyDescent="0.25">
      <c r="A8" s="38" t="s">
        <v>15</v>
      </c>
      <c r="B8" s="38" t="s">
        <v>82</v>
      </c>
      <c r="C8" s="39">
        <v>3</v>
      </c>
      <c r="D8" s="40">
        <f t="shared" ref="D8" si="2">SUM(F8:Q8)</f>
        <v>210</v>
      </c>
      <c r="E8" s="56">
        <f t="shared" ref="E8" si="3">D8/C8</f>
        <v>70</v>
      </c>
      <c r="F8" s="51">
        <v>65</v>
      </c>
      <c r="G8" s="39">
        <v>0</v>
      </c>
      <c r="H8" s="39">
        <v>0</v>
      </c>
      <c r="I8" s="39">
        <v>0</v>
      </c>
      <c r="J8" s="39">
        <v>0</v>
      </c>
      <c r="K8" s="90">
        <v>0</v>
      </c>
      <c r="L8" s="90">
        <v>90</v>
      </c>
      <c r="M8" s="39">
        <v>0</v>
      </c>
      <c r="N8" s="39">
        <v>0</v>
      </c>
      <c r="O8" s="39">
        <v>0</v>
      </c>
      <c r="P8" s="39">
        <v>0</v>
      </c>
      <c r="Q8" s="39">
        <v>55</v>
      </c>
    </row>
    <row r="9" spans="1:20" ht="15.95" customHeight="1" x14ac:dyDescent="0.25">
      <c r="A9" s="35" t="s">
        <v>16</v>
      </c>
      <c r="B9" s="35" t="s">
        <v>104</v>
      </c>
      <c r="C9" s="36">
        <v>3</v>
      </c>
      <c r="D9" s="37">
        <f>SUM(F9:Q9)</f>
        <v>153</v>
      </c>
      <c r="E9" s="55">
        <f>D9/C9</f>
        <v>51</v>
      </c>
      <c r="F9" s="50">
        <v>24</v>
      </c>
      <c r="G9" s="36">
        <v>0</v>
      </c>
      <c r="H9" s="36">
        <v>45</v>
      </c>
      <c r="I9" s="36">
        <v>0</v>
      </c>
      <c r="J9" s="36">
        <v>0</v>
      </c>
      <c r="K9" s="89">
        <v>84</v>
      </c>
      <c r="L9" s="89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</row>
    <row r="10" spans="1:20" s="111" customFormat="1" ht="15.95" customHeight="1" x14ac:dyDescent="0.25">
      <c r="A10" s="38" t="s">
        <v>17</v>
      </c>
      <c r="B10" s="38" t="s">
        <v>90</v>
      </c>
      <c r="C10" s="39">
        <v>3</v>
      </c>
      <c r="D10" s="40">
        <f t="shared" ref="D10" si="4">SUM(F10:Q10)</f>
        <v>124</v>
      </c>
      <c r="E10" s="56">
        <f t="shared" ref="E10" si="5">D10/C10</f>
        <v>41.333333333333336</v>
      </c>
      <c r="F10" s="51">
        <v>45</v>
      </c>
      <c r="G10" s="39">
        <v>0</v>
      </c>
      <c r="H10" s="39">
        <v>0</v>
      </c>
      <c r="I10" s="39">
        <v>0</v>
      </c>
      <c r="J10" s="39">
        <v>0</v>
      </c>
      <c r="K10" s="90">
        <v>0</v>
      </c>
      <c r="L10" s="90">
        <v>0</v>
      </c>
      <c r="M10" s="39">
        <v>0</v>
      </c>
      <c r="N10" s="39">
        <v>0</v>
      </c>
      <c r="O10" s="39">
        <v>0</v>
      </c>
      <c r="P10" s="39">
        <v>55</v>
      </c>
      <c r="Q10" s="39">
        <v>24</v>
      </c>
    </row>
    <row r="11" spans="1:20" ht="15.95" customHeight="1" x14ac:dyDescent="0.25">
      <c r="A11" s="21"/>
      <c r="B11" s="21"/>
      <c r="C11" s="22"/>
      <c r="D11" s="23"/>
      <c r="E11" s="24"/>
      <c r="F11" s="22"/>
      <c r="G11" s="22"/>
      <c r="H11" s="22"/>
      <c r="I11" s="22"/>
      <c r="J11" s="22"/>
      <c r="K11" s="91"/>
      <c r="L11" s="91"/>
      <c r="M11" s="22"/>
      <c r="N11" s="22"/>
      <c r="O11" s="22"/>
      <c r="P11" s="22"/>
      <c r="Q11" s="22"/>
    </row>
    <row r="12" spans="1:20" ht="15.95" customHeight="1" x14ac:dyDescent="0.25">
      <c r="A12" s="7" t="s">
        <v>43</v>
      </c>
      <c r="B12" s="7" t="s">
        <v>474</v>
      </c>
      <c r="C12" s="8">
        <v>1</v>
      </c>
      <c r="D12" s="9">
        <f t="shared" ref="D12:D43" si="6">SUM(F12:Q12)</f>
        <v>120</v>
      </c>
      <c r="E12" s="62">
        <f t="shared" ref="E12:E43" si="7">D12/C12</f>
        <v>120</v>
      </c>
      <c r="F12" s="59">
        <v>0</v>
      </c>
      <c r="G12" s="8">
        <v>0</v>
      </c>
      <c r="H12" s="8">
        <v>0</v>
      </c>
      <c r="I12" s="8">
        <v>0</v>
      </c>
      <c r="J12" s="8">
        <v>0</v>
      </c>
      <c r="K12" s="94">
        <v>120</v>
      </c>
      <c r="L12" s="94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</row>
    <row r="13" spans="1:20" ht="15.95" customHeight="1" x14ac:dyDescent="0.25">
      <c r="A13" s="12" t="s">
        <v>43</v>
      </c>
      <c r="B13" s="12" t="s">
        <v>526</v>
      </c>
      <c r="C13" s="13">
        <v>2</v>
      </c>
      <c r="D13" s="14">
        <f t="shared" si="6"/>
        <v>102</v>
      </c>
      <c r="E13" s="61">
        <f t="shared" si="7"/>
        <v>51</v>
      </c>
      <c r="F13" s="58">
        <v>0</v>
      </c>
      <c r="G13" s="13">
        <v>0</v>
      </c>
      <c r="H13" s="13">
        <v>0</v>
      </c>
      <c r="I13" s="13">
        <v>0</v>
      </c>
      <c r="J13" s="13">
        <v>0</v>
      </c>
      <c r="K13" s="93">
        <v>0</v>
      </c>
      <c r="L13" s="93">
        <v>72</v>
      </c>
      <c r="M13" s="13">
        <v>0</v>
      </c>
      <c r="N13" s="13">
        <v>30</v>
      </c>
      <c r="O13" s="13">
        <v>0</v>
      </c>
      <c r="P13" s="13">
        <v>0</v>
      </c>
      <c r="Q13" s="13">
        <v>0</v>
      </c>
    </row>
    <row r="14" spans="1:20" ht="15.95" customHeight="1" x14ac:dyDescent="0.25">
      <c r="A14" s="7" t="s">
        <v>43</v>
      </c>
      <c r="B14" s="7" t="s">
        <v>395</v>
      </c>
      <c r="C14" s="8">
        <v>1</v>
      </c>
      <c r="D14" s="9">
        <f t="shared" si="6"/>
        <v>100</v>
      </c>
      <c r="E14" s="62">
        <f t="shared" si="7"/>
        <v>100</v>
      </c>
      <c r="F14" s="59">
        <v>0</v>
      </c>
      <c r="G14" s="8">
        <v>0</v>
      </c>
      <c r="H14" s="8">
        <v>100</v>
      </c>
      <c r="I14" s="8">
        <v>0</v>
      </c>
      <c r="J14" s="8">
        <v>0</v>
      </c>
      <c r="K14" s="94">
        <v>0</v>
      </c>
      <c r="L14" s="94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</row>
    <row r="15" spans="1:20" ht="15.95" customHeight="1" x14ac:dyDescent="0.25">
      <c r="A15" s="7" t="s">
        <v>43</v>
      </c>
      <c r="B15" s="7" t="s">
        <v>714</v>
      </c>
      <c r="C15" s="8">
        <v>1</v>
      </c>
      <c r="D15" s="9">
        <f t="shared" si="6"/>
        <v>100</v>
      </c>
      <c r="E15" s="62">
        <f t="shared" si="7"/>
        <v>100</v>
      </c>
      <c r="F15" s="59">
        <v>0</v>
      </c>
      <c r="G15" s="8">
        <v>0</v>
      </c>
      <c r="H15" s="8">
        <v>0</v>
      </c>
      <c r="I15" s="8">
        <v>0</v>
      </c>
      <c r="J15" s="8">
        <v>0</v>
      </c>
      <c r="K15" s="94">
        <v>0</v>
      </c>
      <c r="L15" s="94">
        <v>0</v>
      </c>
      <c r="M15" s="8">
        <v>0</v>
      </c>
      <c r="N15" s="8">
        <v>0</v>
      </c>
      <c r="O15" s="8">
        <v>0</v>
      </c>
      <c r="P15" s="8">
        <v>100</v>
      </c>
      <c r="Q15" s="8">
        <v>0</v>
      </c>
    </row>
    <row r="16" spans="1:20" ht="15.95" customHeight="1" x14ac:dyDescent="0.25">
      <c r="A16" s="7" t="s">
        <v>43</v>
      </c>
      <c r="B16" s="7" t="s">
        <v>599</v>
      </c>
      <c r="C16" s="8">
        <v>1</v>
      </c>
      <c r="D16" s="9">
        <f t="shared" si="6"/>
        <v>100</v>
      </c>
      <c r="E16" s="62">
        <f t="shared" si="7"/>
        <v>100</v>
      </c>
      <c r="F16" s="59">
        <v>0</v>
      </c>
      <c r="G16" s="8">
        <v>0</v>
      </c>
      <c r="H16" s="8">
        <v>0</v>
      </c>
      <c r="I16" s="8">
        <v>0</v>
      </c>
      <c r="J16" s="8">
        <v>0</v>
      </c>
      <c r="K16" s="94">
        <v>0</v>
      </c>
      <c r="L16" s="94">
        <v>0</v>
      </c>
      <c r="M16" s="8">
        <v>0</v>
      </c>
      <c r="N16" s="8">
        <v>100</v>
      </c>
      <c r="O16" s="8">
        <v>0</v>
      </c>
      <c r="P16" s="8">
        <v>0</v>
      </c>
      <c r="Q16" s="8">
        <v>0</v>
      </c>
    </row>
    <row r="17" spans="1:17" ht="15.95" customHeight="1" x14ac:dyDescent="0.25">
      <c r="A17" s="7" t="s">
        <v>43</v>
      </c>
      <c r="B17" s="7" t="s">
        <v>668</v>
      </c>
      <c r="C17" s="8">
        <v>1</v>
      </c>
      <c r="D17" s="9">
        <f t="shared" si="6"/>
        <v>100</v>
      </c>
      <c r="E17" s="62">
        <f t="shared" si="7"/>
        <v>100</v>
      </c>
      <c r="F17" s="59">
        <v>0</v>
      </c>
      <c r="G17" s="8">
        <v>0</v>
      </c>
      <c r="H17" s="8">
        <v>0</v>
      </c>
      <c r="I17" s="8">
        <v>0</v>
      </c>
      <c r="J17" s="8">
        <v>0</v>
      </c>
      <c r="K17" s="94">
        <v>0</v>
      </c>
      <c r="L17" s="94">
        <v>0</v>
      </c>
      <c r="M17" s="8">
        <v>0</v>
      </c>
      <c r="N17" s="8">
        <v>0</v>
      </c>
      <c r="O17" s="8">
        <v>100</v>
      </c>
      <c r="P17" s="8">
        <v>0</v>
      </c>
      <c r="Q17" s="8">
        <v>0</v>
      </c>
    </row>
    <row r="18" spans="1:17" ht="15.95" customHeight="1" x14ac:dyDescent="0.25">
      <c r="A18" s="7" t="s">
        <v>43</v>
      </c>
      <c r="B18" s="7" t="s">
        <v>261</v>
      </c>
      <c r="C18" s="8">
        <v>1</v>
      </c>
      <c r="D18" s="9">
        <f t="shared" si="6"/>
        <v>100</v>
      </c>
      <c r="E18" s="62">
        <f t="shared" si="7"/>
        <v>100</v>
      </c>
      <c r="F18" s="59">
        <v>0</v>
      </c>
      <c r="G18" s="8">
        <v>100</v>
      </c>
      <c r="H18" s="8">
        <v>0</v>
      </c>
      <c r="I18" s="8">
        <v>0</v>
      </c>
      <c r="J18" s="8">
        <v>0</v>
      </c>
      <c r="K18" s="94">
        <v>0</v>
      </c>
      <c r="L18" s="94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</row>
    <row r="19" spans="1:17" ht="15.95" customHeight="1" x14ac:dyDescent="0.25">
      <c r="A19" s="7" t="s">
        <v>43</v>
      </c>
      <c r="B19" s="7" t="s">
        <v>493</v>
      </c>
      <c r="C19" s="8">
        <v>1</v>
      </c>
      <c r="D19" s="9">
        <f t="shared" si="6"/>
        <v>90</v>
      </c>
      <c r="E19" s="62">
        <f t="shared" si="7"/>
        <v>90</v>
      </c>
      <c r="F19" s="59">
        <v>0</v>
      </c>
      <c r="G19" s="8">
        <v>0</v>
      </c>
      <c r="H19" s="8">
        <v>0</v>
      </c>
      <c r="I19" s="8">
        <v>0</v>
      </c>
      <c r="J19" s="8">
        <v>0</v>
      </c>
      <c r="K19" s="94">
        <v>90</v>
      </c>
      <c r="L19" s="94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</row>
    <row r="20" spans="1:17" ht="15.95" customHeight="1" x14ac:dyDescent="0.25">
      <c r="A20" s="12" t="s">
        <v>43</v>
      </c>
      <c r="B20" s="12" t="s">
        <v>514</v>
      </c>
      <c r="C20" s="13">
        <v>2</v>
      </c>
      <c r="D20" s="14">
        <f t="shared" si="6"/>
        <v>90</v>
      </c>
      <c r="E20" s="61">
        <f t="shared" si="7"/>
        <v>45</v>
      </c>
      <c r="F20" s="58">
        <v>0</v>
      </c>
      <c r="G20" s="13">
        <v>0</v>
      </c>
      <c r="H20" s="13">
        <v>0</v>
      </c>
      <c r="I20" s="13">
        <v>0</v>
      </c>
      <c r="J20" s="13">
        <v>0</v>
      </c>
      <c r="K20" s="93">
        <v>0</v>
      </c>
      <c r="L20" s="93">
        <v>66</v>
      </c>
      <c r="M20" s="13">
        <v>0</v>
      </c>
      <c r="N20" s="13">
        <v>24</v>
      </c>
      <c r="O20" s="13">
        <v>0</v>
      </c>
      <c r="P20" s="13">
        <v>0</v>
      </c>
      <c r="Q20" s="13">
        <v>0</v>
      </c>
    </row>
    <row r="21" spans="1:17" ht="15.95" customHeight="1" x14ac:dyDescent="0.25">
      <c r="A21" s="7" t="s">
        <v>43</v>
      </c>
      <c r="B21" s="7" t="s">
        <v>465</v>
      </c>
      <c r="C21" s="8">
        <v>1</v>
      </c>
      <c r="D21" s="9">
        <f t="shared" si="6"/>
        <v>85</v>
      </c>
      <c r="E21" s="62">
        <f t="shared" si="7"/>
        <v>85</v>
      </c>
      <c r="F21" s="59">
        <v>0</v>
      </c>
      <c r="G21" s="8">
        <v>0</v>
      </c>
      <c r="H21" s="8">
        <v>0</v>
      </c>
      <c r="I21" s="8">
        <v>0</v>
      </c>
      <c r="J21" s="8">
        <v>85</v>
      </c>
      <c r="K21" s="94">
        <v>0</v>
      </c>
      <c r="L21" s="94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</row>
    <row r="22" spans="1:17" ht="15.95" customHeight="1" x14ac:dyDescent="0.25">
      <c r="A22" s="7" t="s">
        <v>43</v>
      </c>
      <c r="B22" s="7" t="s">
        <v>411</v>
      </c>
      <c r="C22" s="8">
        <v>1</v>
      </c>
      <c r="D22" s="9">
        <f t="shared" si="6"/>
        <v>85</v>
      </c>
      <c r="E22" s="62">
        <f t="shared" si="7"/>
        <v>85</v>
      </c>
      <c r="F22" s="59">
        <v>0</v>
      </c>
      <c r="G22" s="8">
        <v>0</v>
      </c>
      <c r="H22" s="8">
        <v>0</v>
      </c>
      <c r="I22" s="8">
        <v>85</v>
      </c>
      <c r="J22" s="8">
        <v>0</v>
      </c>
      <c r="K22" s="94">
        <v>0</v>
      </c>
      <c r="L22" s="94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</row>
    <row r="23" spans="1:17" ht="15.95" customHeight="1" x14ac:dyDescent="0.25">
      <c r="A23" s="7" t="s">
        <v>43</v>
      </c>
      <c r="B23" s="7" t="s">
        <v>78</v>
      </c>
      <c r="C23" s="8">
        <v>1</v>
      </c>
      <c r="D23" s="9">
        <f t="shared" si="6"/>
        <v>85</v>
      </c>
      <c r="E23" s="62">
        <f t="shared" si="7"/>
        <v>85</v>
      </c>
      <c r="F23" s="59">
        <v>85</v>
      </c>
      <c r="G23" s="8">
        <v>0</v>
      </c>
      <c r="H23" s="8">
        <v>0</v>
      </c>
      <c r="I23" s="8">
        <v>0</v>
      </c>
      <c r="J23" s="8">
        <v>0</v>
      </c>
      <c r="K23" s="94">
        <v>0</v>
      </c>
      <c r="L23" s="94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</row>
    <row r="24" spans="1:17" ht="15.95" customHeight="1" x14ac:dyDescent="0.25">
      <c r="A24" s="7" t="s">
        <v>43</v>
      </c>
      <c r="B24" s="7" t="s">
        <v>364</v>
      </c>
      <c r="C24" s="8">
        <v>1</v>
      </c>
      <c r="D24" s="9">
        <f t="shared" si="6"/>
        <v>85</v>
      </c>
      <c r="E24" s="62">
        <f t="shared" si="7"/>
        <v>85</v>
      </c>
      <c r="F24" s="59">
        <v>0</v>
      </c>
      <c r="G24" s="8">
        <v>0</v>
      </c>
      <c r="H24" s="8">
        <v>85</v>
      </c>
      <c r="I24" s="8">
        <v>0</v>
      </c>
      <c r="J24" s="8">
        <v>0</v>
      </c>
      <c r="K24" s="94">
        <v>0</v>
      </c>
      <c r="L24" s="94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</row>
    <row r="25" spans="1:17" ht="15.95" customHeight="1" x14ac:dyDescent="0.25">
      <c r="A25" s="7" t="s">
        <v>43</v>
      </c>
      <c r="B25" s="7" t="s">
        <v>600</v>
      </c>
      <c r="C25" s="8">
        <v>1</v>
      </c>
      <c r="D25" s="9">
        <f t="shared" si="6"/>
        <v>85</v>
      </c>
      <c r="E25" s="62">
        <f t="shared" si="7"/>
        <v>85</v>
      </c>
      <c r="F25" s="59">
        <v>0</v>
      </c>
      <c r="G25" s="8">
        <v>0</v>
      </c>
      <c r="H25" s="8">
        <v>0</v>
      </c>
      <c r="I25" s="8">
        <v>0</v>
      </c>
      <c r="J25" s="8">
        <v>0</v>
      </c>
      <c r="K25" s="94">
        <v>0</v>
      </c>
      <c r="L25" s="94">
        <v>0</v>
      </c>
      <c r="M25" s="8">
        <v>0</v>
      </c>
      <c r="N25" s="8">
        <v>85</v>
      </c>
      <c r="O25" s="8">
        <v>0</v>
      </c>
      <c r="P25" s="8">
        <v>0</v>
      </c>
      <c r="Q25" s="8">
        <v>0</v>
      </c>
    </row>
    <row r="26" spans="1:17" ht="15.95" customHeight="1" x14ac:dyDescent="0.25">
      <c r="A26" s="7" t="s">
        <v>43</v>
      </c>
      <c r="B26" s="7" t="s">
        <v>716</v>
      </c>
      <c r="C26" s="8">
        <v>1</v>
      </c>
      <c r="D26" s="9">
        <f t="shared" si="6"/>
        <v>85</v>
      </c>
      <c r="E26" s="62">
        <f t="shared" si="7"/>
        <v>85</v>
      </c>
      <c r="F26" s="59">
        <v>0</v>
      </c>
      <c r="G26" s="8">
        <v>0</v>
      </c>
      <c r="H26" s="8">
        <v>0</v>
      </c>
      <c r="I26" s="8">
        <v>0</v>
      </c>
      <c r="J26" s="8">
        <v>0</v>
      </c>
      <c r="K26" s="94">
        <v>0</v>
      </c>
      <c r="L26" s="94">
        <v>0</v>
      </c>
      <c r="M26" s="8">
        <v>0</v>
      </c>
      <c r="N26" s="8">
        <v>0</v>
      </c>
      <c r="O26" s="8">
        <v>0</v>
      </c>
      <c r="P26" s="8">
        <v>85</v>
      </c>
      <c r="Q26" s="8">
        <v>0</v>
      </c>
    </row>
    <row r="27" spans="1:17" s="111" customFormat="1" ht="15.95" customHeight="1" x14ac:dyDescent="0.25">
      <c r="A27" s="41" t="s">
        <v>43</v>
      </c>
      <c r="B27" s="41" t="s">
        <v>734</v>
      </c>
      <c r="C27" s="42">
        <v>2</v>
      </c>
      <c r="D27" s="43">
        <f t="shared" si="6"/>
        <v>80</v>
      </c>
      <c r="E27" s="60">
        <f t="shared" si="7"/>
        <v>40</v>
      </c>
      <c r="F27" s="57">
        <v>0</v>
      </c>
      <c r="G27" s="42">
        <v>0</v>
      </c>
      <c r="H27" s="42">
        <v>0</v>
      </c>
      <c r="I27" s="42">
        <v>0</v>
      </c>
      <c r="J27" s="42">
        <v>0</v>
      </c>
      <c r="K27" s="92">
        <v>0</v>
      </c>
      <c r="L27" s="92">
        <v>0</v>
      </c>
      <c r="M27" s="42">
        <v>0</v>
      </c>
      <c r="N27" s="42">
        <v>0</v>
      </c>
      <c r="O27" s="42">
        <v>0</v>
      </c>
      <c r="P27" s="42">
        <v>50</v>
      </c>
      <c r="Q27" s="42">
        <v>30</v>
      </c>
    </row>
    <row r="28" spans="1:17" s="111" customFormat="1" ht="15.95" customHeight="1" x14ac:dyDescent="0.25">
      <c r="A28" s="41" t="s">
        <v>43</v>
      </c>
      <c r="B28" s="41" t="s">
        <v>180</v>
      </c>
      <c r="C28" s="42">
        <v>2</v>
      </c>
      <c r="D28" s="43">
        <f t="shared" si="6"/>
        <v>80</v>
      </c>
      <c r="E28" s="60">
        <f t="shared" si="7"/>
        <v>40</v>
      </c>
      <c r="F28" s="57">
        <v>20</v>
      </c>
      <c r="G28" s="42">
        <v>0</v>
      </c>
      <c r="H28" s="42">
        <v>0</v>
      </c>
      <c r="I28" s="42">
        <v>0</v>
      </c>
      <c r="J28" s="42">
        <v>0</v>
      </c>
      <c r="K28" s="92">
        <v>0</v>
      </c>
      <c r="L28" s="9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60</v>
      </c>
    </row>
    <row r="29" spans="1:17" ht="15.95" customHeight="1" x14ac:dyDescent="0.25">
      <c r="A29" s="7" t="s">
        <v>43</v>
      </c>
      <c r="B29" s="7" t="s">
        <v>511</v>
      </c>
      <c r="C29" s="8">
        <v>1</v>
      </c>
      <c r="D29" s="9">
        <f t="shared" si="6"/>
        <v>78</v>
      </c>
      <c r="E29" s="62">
        <f t="shared" si="7"/>
        <v>78</v>
      </c>
      <c r="F29" s="59">
        <v>0</v>
      </c>
      <c r="G29" s="8">
        <v>0</v>
      </c>
      <c r="H29" s="8">
        <v>0</v>
      </c>
      <c r="I29" s="8">
        <v>0</v>
      </c>
      <c r="J29" s="8">
        <v>0</v>
      </c>
      <c r="K29" s="94">
        <v>0</v>
      </c>
      <c r="L29" s="94">
        <v>78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</row>
    <row r="30" spans="1:17" ht="15.95" customHeight="1" x14ac:dyDescent="0.25">
      <c r="A30" s="7" t="s">
        <v>43</v>
      </c>
      <c r="B30" s="7" t="s">
        <v>495</v>
      </c>
      <c r="C30" s="8">
        <v>1</v>
      </c>
      <c r="D30" s="9">
        <f t="shared" si="6"/>
        <v>78</v>
      </c>
      <c r="E30" s="62">
        <f t="shared" si="7"/>
        <v>78</v>
      </c>
      <c r="F30" s="59">
        <v>0</v>
      </c>
      <c r="G30" s="8">
        <v>0</v>
      </c>
      <c r="H30" s="8">
        <v>0</v>
      </c>
      <c r="I30" s="8">
        <v>0</v>
      </c>
      <c r="J30" s="8">
        <v>0</v>
      </c>
      <c r="K30" s="94">
        <v>78</v>
      </c>
      <c r="L30" s="94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</row>
    <row r="31" spans="1:17" ht="15.95" customHeight="1" x14ac:dyDescent="0.25">
      <c r="A31" s="7" t="s">
        <v>43</v>
      </c>
      <c r="B31" s="7" t="s">
        <v>365</v>
      </c>
      <c r="C31" s="8">
        <v>1</v>
      </c>
      <c r="D31" s="9">
        <f t="shared" si="6"/>
        <v>75</v>
      </c>
      <c r="E31" s="62">
        <f t="shared" si="7"/>
        <v>75</v>
      </c>
      <c r="F31" s="59">
        <v>0</v>
      </c>
      <c r="G31" s="8">
        <v>0</v>
      </c>
      <c r="H31" s="8">
        <v>75</v>
      </c>
      <c r="I31" s="8">
        <v>0</v>
      </c>
      <c r="J31" s="8">
        <v>0</v>
      </c>
      <c r="K31" s="94">
        <v>0</v>
      </c>
      <c r="L31" s="94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</row>
    <row r="32" spans="1:17" ht="15.95" customHeight="1" x14ac:dyDescent="0.25">
      <c r="A32" s="7" t="s">
        <v>43</v>
      </c>
      <c r="B32" s="7" t="s">
        <v>455</v>
      </c>
      <c r="C32" s="8">
        <v>1</v>
      </c>
      <c r="D32" s="9">
        <f t="shared" si="6"/>
        <v>75</v>
      </c>
      <c r="E32" s="62">
        <f t="shared" si="7"/>
        <v>75</v>
      </c>
      <c r="F32" s="59">
        <v>0</v>
      </c>
      <c r="G32" s="8">
        <v>0</v>
      </c>
      <c r="H32" s="8">
        <v>0</v>
      </c>
      <c r="I32" s="8">
        <v>0</v>
      </c>
      <c r="J32" s="8">
        <v>75</v>
      </c>
      <c r="K32" s="94">
        <v>0</v>
      </c>
      <c r="L32" s="94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</row>
    <row r="33" spans="1:17" ht="15.95" customHeight="1" x14ac:dyDescent="0.25">
      <c r="A33" s="7" t="s">
        <v>43</v>
      </c>
      <c r="B33" s="7" t="s">
        <v>669</v>
      </c>
      <c r="C33" s="8">
        <v>1</v>
      </c>
      <c r="D33" s="9">
        <f t="shared" si="6"/>
        <v>75</v>
      </c>
      <c r="E33" s="62">
        <f t="shared" si="7"/>
        <v>75</v>
      </c>
      <c r="F33" s="59">
        <v>0</v>
      </c>
      <c r="G33" s="8">
        <v>0</v>
      </c>
      <c r="H33" s="8">
        <v>0</v>
      </c>
      <c r="I33" s="8">
        <v>0</v>
      </c>
      <c r="J33" s="8">
        <v>0</v>
      </c>
      <c r="K33" s="94">
        <v>0</v>
      </c>
      <c r="L33" s="94">
        <v>0</v>
      </c>
      <c r="M33" s="8">
        <v>0</v>
      </c>
      <c r="N33" s="8">
        <v>0</v>
      </c>
      <c r="O33" s="8">
        <v>75</v>
      </c>
      <c r="P33" s="8">
        <v>0</v>
      </c>
      <c r="Q33" s="8">
        <v>0</v>
      </c>
    </row>
    <row r="34" spans="1:17" ht="15.95" customHeight="1" x14ac:dyDescent="0.25">
      <c r="A34" s="7" t="s">
        <v>43</v>
      </c>
      <c r="B34" s="7" t="s">
        <v>263</v>
      </c>
      <c r="C34" s="8">
        <v>1</v>
      </c>
      <c r="D34" s="9">
        <f t="shared" si="6"/>
        <v>75</v>
      </c>
      <c r="E34" s="62">
        <f t="shared" si="7"/>
        <v>75</v>
      </c>
      <c r="F34" s="59">
        <v>0</v>
      </c>
      <c r="G34" s="8">
        <v>75</v>
      </c>
      <c r="H34" s="8">
        <v>0</v>
      </c>
      <c r="I34" s="8">
        <v>0</v>
      </c>
      <c r="J34" s="8">
        <v>0</v>
      </c>
      <c r="K34" s="94">
        <v>0</v>
      </c>
      <c r="L34" s="94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</row>
    <row r="35" spans="1:17" ht="15.95" customHeight="1" x14ac:dyDescent="0.25">
      <c r="A35" s="7" t="s">
        <v>43</v>
      </c>
      <c r="B35" s="7" t="s">
        <v>81</v>
      </c>
      <c r="C35" s="8">
        <v>1</v>
      </c>
      <c r="D35" s="9">
        <f t="shared" si="6"/>
        <v>70</v>
      </c>
      <c r="E35" s="62">
        <f t="shared" si="7"/>
        <v>70</v>
      </c>
      <c r="F35" s="59">
        <v>70</v>
      </c>
      <c r="G35" s="8">
        <v>0</v>
      </c>
      <c r="H35" s="8">
        <v>0</v>
      </c>
      <c r="I35" s="8">
        <v>0</v>
      </c>
      <c r="J35" s="8">
        <v>0</v>
      </c>
      <c r="K35" s="94">
        <v>0</v>
      </c>
      <c r="L35" s="94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</row>
    <row r="36" spans="1:17" ht="15.95" customHeight="1" x14ac:dyDescent="0.25">
      <c r="A36" s="7" t="s">
        <v>43</v>
      </c>
      <c r="B36" s="7" t="s">
        <v>718</v>
      </c>
      <c r="C36" s="8">
        <v>1</v>
      </c>
      <c r="D36" s="9">
        <f t="shared" si="6"/>
        <v>70</v>
      </c>
      <c r="E36" s="62">
        <f t="shared" si="7"/>
        <v>70</v>
      </c>
      <c r="F36" s="59">
        <v>0</v>
      </c>
      <c r="G36" s="8">
        <v>0</v>
      </c>
      <c r="H36" s="8">
        <v>0</v>
      </c>
      <c r="I36" s="8">
        <v>0</v>
      </c>
      <c r="J36" s="8">
        <v>0</v>
      </c>
      <c r="K36" s="94">
        <v>0</v>
      </c>
      <c r="L36" s="94">
        <v>0</v>
      </c>
      <c r="M36" s="8">
        <v>0</v>
      </c>
      <c r="N36" s="8">
        <v>0</v>
      </c>
      <c r="O36" s="8">
        <v>0</v>
      </c>
      <c r="P36" s="8">
        <v>70</v>
      </c>
      <c r="Q36" s="8">
        <v>0</v>
      </c>
    </row>
    <row r="37" spans="1:17" ht="15.95" customHeight="1" x14ac:dyDescent="0.25">
      <c r="A37" s="7" t="s">
        <v>43</v>
      </c>
      <c r="B37" s="7" t="s">
        <v>601</v>
      </c>
      <c r="C37" s="8">
        <v>1</v>
      </c>
      <c r="D37" s="9">
        <f t="shared" si="6"/>
        <v>70</v>
      </c>
      <c r="E37" s="62">
        <f t="shared" si="7"/>
        <v>70</v>
      </c>
      <c r="F37" s="59">
        <v>0</v>
      </c>
      <c r="G37" s="8">
        <v>0</v>
      </c>
      <c r="H37" s="8">
        <v>0</v>
      </c>
      <c r="I37" s="8">
        <v>0</v>
      </c>
      <c r="J37" s="8">
        <v>0</v>
      </c>
      <c r="K37" s="94">
        <v>0</v>
      </c>
      <c r="L37" s="94">
        <v>0</v>
      </c>
      <c r="M37" s="8">
        <v>0</v>
      </c>
      <c r="N37" s="8">
        <v>70</v>
      </c>
      <c r="O37" s="8">
        <v>0</v>
      </c>
      <c r="P37" s="8">
        <v>0</v>
      </c>
      <c r="Q37" s="8">
        <v>0</v>
      </c>
    </row>
    <row r="38" spans="1:17" ht="15.95" customHeight="1" x14ac:dyDescent="0.25">
      <c r="A38" s="7" t="s">
        <v>43</v>
      </c>
      <c r="B38" s="7" t="s">
        <v>366</v>
      </c>
      <c r="C38" s="8">
        <v>1</v>
      </c>
      <c r="D38" s="9">
        <f t="shared" si="6"/>
        <v>70</v>
      </c>
      <c r="E38" s="62">
        <f t="shared" si="7"/>
        <v>70</v>
      </c>
      <c r="F38" s="59">
        <v>0</v>
      </c>
      <c r="G38" s="8">
        <v>0</v>
      </c>
      <c r="H38" s="8">
        <v>70</v>
      </c>
      <c r="I38" s="8">
        <v>0</v>
      </c>
      <c r="J38" s="8">
        <v>0</v>
      </c>
      <c r="K38" s="94">
        <v>0</v>
      </c>
      <c r="L38" s="94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</row>
    <row r="39" spans="1:17" ht="15.95" customHeight="1" x14ac:dyDescent="0.25">
      <c r="A39" s="7" t="s">
        <v>43</v>
      </c>
      <c r="B39" s="7" t="s">
        <v>670</v>
      </c>
      <c r="C39" s="8">
        <v>1</v>
      </c>
      <c r="D39" s="9">
        <f t="shared" si="6"/>
        <v>70</v>
      </c>
      <c r="E39" s="62">
        <f t="shared" si="7"/>
        <v>70</v>
      </c>
      <c r="F39" s="59">
        <v>0</v>
      </c>
      <c r="G39" s="8">
        <v>0</v>
      </c>
      <c r="H39" s="8">
        <v>0</v>
      </c>
      <c r="I39" s="8">
        <v>0</v>
      </c>
      <c r="J39" s="8">
        <v>0</v>
      </c>
      <c r="K39" s="94">
        <v>0</v>
      </c>
      <c r="L39" s="94">
        <v>0</v>
      </c>
      <c r="M39" s="8">
        <v>0</v>
      </c>
      <c r="N39" s="8">
        <v>0</v>
      </c>
      <c r="O39" s="8">
        <v>70</v>
      </c>
      <c r="P39" s="8">
        <v>0</v>
      </c>
      <c r="Q39" s="8">
        <v>0</v>
      </c>
    </row>
    <row r="40" spans="1:17" ht="15.95" customHeight="1" x14ac:dyDescent="0.25">
      <c r="A40" s="7" t="s">
        <v>43</v>
      </c>
      <c r="B40" s="7" t="s">
        <v>456</v>
      </c>
      <c r="C40" s="8">
        <v>1</v>
      </c>
      <c r="D40" s="9">
        <f t="shared" si="6"/>
        <v>70</v>
      </c>
      <c r="E40" s="62">
        <f t="shared" si="7"/>
        <v>70</v>
      </c>
      <c r="F40" s="59">
        <v>0</v>
      </c>
      <c r="G40" s="8">
        <v>0</v>
      </c>
      <c r="H40" s="8">
        <v>0</v>
      </c>
      <c r="I40" s="8">
        <v>0</v>
      </c>
      <c r="J40" s="8">
        <v>70</v>
      </c>
      <c r="K40" s="94">
        <v>0</v>
      </c>
      <c r="L40" s="94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</row>
    <row r="41" spans="1:17" s="111" customFormat="1" ht="15.95" customHeight="1" x14ac:dyDescent="0.25">
      <c r="A41" s="7" t="s">
        <v>43</v>
      </c>
      <c r="B41" s="7" t="s">
        <v>782</v>
      </c>
      <c r="C41" s="8">
        <v>1</v>
      </c>
      <c r="D41" s="9">
        <f t="shared" si="6"/>
        <v>70</v>
      </c>
      <c r="E41" s="62">
        <f t="shared" si="7"/>
        <v>70</v>
      </c>
      <c r="F41" s="59">
        <v>0</v>
      </c>
      <c r="G41" s="8">
        <v>0</v>
      </c>
      <c r="H41" s="8">
        <v>0</v>
      </c>
      <c r="I41" s="8">
        <v>0</v>
      </c>
      <c r="J41" s="8">
        <v>0</v>
      </c>
      <c r="K41" s="94">
        <v>0</v>
      </c>
      <c r="L41" s="94">
        <v>0</v>
      </c>
      <c r="M41" s="8">
        <v>0</v>
      </c>
      <c r="N41" s="8">
        <v>0</v>
      </c>
      <c r="O41" s="8">
        <v>0</v>
      </c>
      <c r="P41" s="8">
        <v>0</v>
      </c>
      <c r="Q41" s="8">
        <v>70</v>
      </c>
    </row>
    <row r="42" spans="1:17" ht="15.95" customHeight="1" x14ac:dyDescent="0.25">
      <c r="A42" s="7" t="s">
        <v>43</v>
      </c>
      <c r="B42" s="7" t="s">
        <v>671</v>
      </c>
      <c r="C42" s="8">
        <v>1</v>
      </c>
      <c r="D42" s="9">
        <f t="shared" si="6"/>
        <v>65</v>
      </c>
      <c r="E42" s="62">
        <f t="shared" si="7"/>
        <v>65</v>
      </c>
      <c r="F42" s="59">
        <v>0</v>
      </c>
      <c r="G42" s="8">
        <v>0</v>
      </c>
      <c r="H42" s="8">
        <v>0</v>
      </c>
      <c r="I42" s="8">
        <v>0</v>
      </c>
      <c r="J42" s="8">
        <v>0</v>
      </c>
      <c r="K42" s="94">
        <v>0</v>
      </c>
      <c r="L42" s="94">
        <v>0</v>
      </c>
      <c r="M42" s="8">
        <v>0</v>
      </c>
      <c r="N42" s="8">
        <v>0</v>
      </c>
      <c r="O42" s="8">
        <v>65</v>
      </c>
      <c r="P42" s="8">
        <v>0</v>
      </c>
      <c r="Q42" s="8">
        <v>0</v>
      </c>
    </row>
    <row r="43" spans="1:17" ht="15.95" customHeight="1" x14ac:dyDescent="0.25">
      <c r="A43" s="7" t="s">
        <v>43</v>
      </c>
      <c r="B43" s="7" t="s">
        <v>602</v>
      </c>
      <c r="C43" s="8">
        <v>1</v>
      </c>
      <c r="D43" s="9">
        <f t="shared" si="6"/>
        <v>65</v>
      </c>
      <c r="E43" s="62">
        <f t="shared" si="7"/>
        <v>65</v>
      </c>
      <c r="F43" s="59">
        <v>0</v>
      </c>
      <c r="G43" s="8">
        <v>0</v>
      </c>
      <c r="H43" s="8">
        <v>0</v>
      </c>
      <c r="I43" s="8">
        <v>0</v>
      </c>
      <c r="J43" s="8">
        <v>0</v>
      </c>
      <c r="K43" s="94">
        <v>0</v>
      </c>
      <c r="L43" s="94">
        <v>0</v>
      </c>
      <c r="M43" s="8">
        <v>0</v>
      </c>
      <c r="N43" s="8">
        <v>65</v>
      </c>
      <c r="O43" s="8">
        <v>0</v>
      </c>
      <c r="P43" s="8">
        <v>0</v>
      </c>
      <c r="Q43" s="8">
        <v>0</v>
      </c>
    </row>
    <row r="44" spans="1:17" ht="15.95" customHeight="1" x14ac:dyDescent="0.25">
      <c r="A44" s="7" t="s">
        <v>43</v>
      </c>
      <c r="B44" s="7" t="s">
        <v>457</v>
      </c>
      <c r="C44" s="8">
        <v>1</v>
      </c>
      <c r="D44" s="9">
        <f t="shared" ref="D44:D79" si="8">SUM(F44:Q44)</f>
        <v>65</v>
      </c>
      <c r="E44" s="62">
        <f t="shared" ref="E44:E79" si="9">D44/C44</f>
        <v>65</v>
      </c>
      <c r="F44" s="59">
        <v>0</v>
      </c>
      <c r="G44" s="8">
        <v>0</v>
      </c>
      <c r="H44" s="8">
        <v>0</v>
      </c>
      <c r="I44" s="8">
        <v>0</v>
      </c>
      <c r="J44" s="8">
        <v>65</v>
      </c>
      <c r="K44" s="94">
        <v>0</v>
      </c>
      <c r="L44" s="94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</row>
    <row r="45" spans="1:17" ht="15.95" customHeight="1" x14ac:dyDescent="0.25">
      <c r="A45" s="7" t="s">
        <v>43</v>
      </c>
      <c r="B45" s="7" t="s">
        <v>283</v>
      </c>
      <c r="C45" s="8">
        <v>1</v>
      </c>
      <c r="D45" s="9">
        <f t="shared" si="8"/>
        <v>65</v>
      </c>
      <c r="E45" s="62">
        <f t="shared" si="9"/>
        <v>65</v>
      </c>
      <c r="F45" s="59">
        <v>0</v>
      </c>
      <c r="G45" s="8">
        <v>65</v>
      </c>
      <c r="H45" s="8">
        <v>0</v>
      </c>
      <c r="I45" s="8">
        <v>0</v>
      </c>
      <c r="J45" s="8">
        <v>0</v>
      </c>
      <c r="K45" s="94">
        <v>0</v>
      </c>
      <c r="L45" s="94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</row>
    <row r="46" spans="1:17" ht="15.95" customHeight="1" x14ac:dyDescent="0.25">
      <c r="A46" s="7" t="s">
        <v>43</v>
      </c>
      <c r="B46" s="7" t="s">
        <v>83</v>
      </c>
      <c r="C46" s="8">
        <v>1</v>
      </c>
      <c r="D46" s="9">
        <f t="shared" si="8"/>
        <v>60</v>
      </c>
      <c r="E46" s="62">
        <f t="shared" si="9"/>
        <v>60</v>
      </c>
      <c r="F46" s="59">
        <v>60</v>
      </c>
      <c r="G46" s="8">
        <v>0</v>
      </c>
      <c r="H46" s="8">
        <v>0</v>
      </c>
      <c r="I46" s="8">
        <v>0</v>
      </c>
      <c r="J46" s="8">
        <v>0</v>
      </c>
      <c r="K46" s="94">
        <v>0</v>
      </c>
      <c r="L46" s="94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</row>
    <row r="47" spans="1:17" ht="15.95" customHeight="1" x14ac:dyDescent="0.25">
      <c r="A47" s="7" t="s">
        <v>43</v>
      </c>
      <c r="B47" s="7" t="s">
        <v>672</v>
      </c>
      <c r="C47" s="8">
        <v>1</v>
      </c>
      <c r="D47" s="9">
        <f t="shared" si="8"/>
        <v>60</v>
      </c>
      <c r="E47" s="62">
        <f t="shared" si="9"/>
        <v>60</v>
      </c>
      <c r="F47" s="59">
        <v>0</v>
      </c>
      <c r="G47" s="8">
        <v>0</v>
      </c>
      <c r="H47" s="8">
        <v>0</v>
      </c>
      <c r="I47" s="8">
        <v>0</v>
      </c>
      <c r="J47" s="8">
        <v>0</v>
      </c>
      <c r="K47" s="94">
        <v>0</v>
      </c>
      <c r="L47" s="94">
        <v>0</v>
      </c>
      <c r="M47" s="8">
        <v>0</v>
      </c>
      <c r="N47" s="8">
        <v>0</v>
      </c>
      <c r="O47" s="8">
        <v>60</v>
      </c>
      <c r="P47" s="8">
        <v>0</v>
      </c>
      <c r="Q47" s="8">
        <v>0</v>
      </c>
    </row>
    <row r="48" spans="1:17" ht="15.95" customHeight="1" x14ac:dyDescent="0.25">
      <c r="A48" s="7" t="s">
        <v>43</v>
      </c>
      <c r="B48" s="7" t="s">
        <v>367</v>
      </c>
      <c r="C48" s="8">
        <v>1</v>
      </c>
      <c r="D48" s="9">
        <f t="shared" si="8"/>
        <v>60</v>
      </c>
      <c r="E48" s="62">
        <f t="shared" si="9"/>
        <v>60</v>
      </c>
      <c r="F48" s="59">
        <v>0</v>
      </c>
      <c r="G48" s="8">
        <v>0</v>
      </c>
      <c r="H48" s="8">
        <v>60</v>
      </c>
      <c r="I48" s="8">
        <v>0</v>
      </c>
      <c r="J48" s="8">
        <v>0</v>
      </c>
      <c r="K48" s="94">
        <v>0</v>
      </c>
      <c r="L48" s="94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</row>
    <row r="49" spans="1:17" ht="15.95" customHeight="1" x14ac:dyDescent="0.25">
      <c r="A49" s="7" t="s">
        <v>43</v>
      </c>
      <c r="B49" s="7" t="s">
        <v>603</v>
      </c>
      <c r="C49" s="8">
        <v>1</v>
      </c>
      <c r="D49" s="9">
        <f t="shared" si="8"/>
        <v>60</v>
      </c>
      <c r="E49" s="62">
        <f t="shared" si="9"/>
        <v>60</v>
      </c>
      <c r="F49" s="59">
        <v>0</v>
      </c>
      <c r="G49" s="8">
        <v>0</v>
      </c>
      <c r="H49" s="8">
        <v>0</v>
      </c>
      <c r="I49" s="8">
        <v>0</v>
      </c>
      <c r="J49" s="8">
        <v>0</v>
      </c>
      <c r="K49" s="94">
        <v>0</v>
      </c>
      <c r="L49" s="94">
        <v>0</v>
      </c>
      <c r="M49" s="8">
        <v>0</v>
      </c>
      <c r="N49" s="8">
        <v>60</v>
      </c>
      <c r="O49" s="8">
        <v>0</v>
      </c>
      <c r="P49" s="8">
        <v>0</v>
      </c>
      <c r="Q49" s="8">
        <v>0</v>
      </c>
    </row>
    <row r="50" spans="1:17" s="109" customFormat="1" ht="15.95" customHeight="1" x14ac:dyDescent="0.25">
      <c r="A50" s="7" t="s">
        <v>43</v>
      </c>
      <c r="B50" s="7" t="s">
        <v>732</v>
      </c>
      <c r="C50" s="8">
        <v>1</v>
      </c>
      <c r="D50" s="9">
        <f t="shared" si="8"/>
        <v>60</v>
      </c>
      <c r="E50" s="62">
        <f t="shared" si="9"/>
        <v>60</v>
      </c>
      <c r="F50" s="59">
        <v>0</v>
      </c>
      <c r="G50" s="8">
        <v>0</v>
      </c>
      <c r="H50" s="8">
        <v>0</v>
      </c>
      <c r="I50" s="8">
        <v>0</v>
      </c>
      <c r="J50" s="8">
        <v>0</v>
      </c>
      <c r="K50" s="94">
        <v>0</v>
      </c>
      <c r="L50" s="94">
        <v>0</v>
      </c>
      <c r="M50" s="8">
        <v>0</v>
      </c>
      <c r="N50" s="8">
        <v>0</v>
      </c>
      <c r="O50" s="8">
        <v>0</v>
      </c>
      <c r="P50" s="8">
        <v>60</v>
      </c>
      <c r="Q50" s="8">
        <v>0</v>
      </c>
    </row>
    <row r="51" spans="1:17" ht="15.95" customHeight="1" x14ac:dyDescent="0.25">
      <c r="A51" s="7" t="s">
        <v>43</v>
      </c>
      <c r="B51" s="7" t="s">
        <v>272</v>
      </c>
      <c r="C51" s="8">
        <v>1</v>
      </c>
      <c r="D51" s="9">
        <f t="shared" si="8"/>
        <v>55</v>
      </c>
      <c r="E51" s="62">
        <f t="shared" si="9"/>
        <v>55</v>
      </c>
      <c r="F51" s="59">
        <v>0</v>
      </c>
      <c r="G51" s="8">
        <v>55</v>
      </c>
      <c r="H51" s="8">
        <v>0</v>
      </c>
      <c r="I51" s="8">
        <v>0</v>
      </c>
      <c r="J51" s="8">
        <v>0</v>
      </c>
      <c r="K51" s="94">
        <v>0</v>
      </c>
      <c r="L51" s="94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</row>
    <row r="52" spans="1:17" ht="15.95" customHeight="1" x14ac:dyDescent="0.25">
      <c r="A52" s="7" t="s">
        <v>43</v>
      </c>
      <c r="B52" s="7" t="s">
        <v>673</v>
      </c>
      <c r="C52" s="8">
        <v>1</v>
      </c>
      <c r="D52" s="9">
        <f t="shared" si="8"/>
        <v>55</v>
      </c>
      <c r="E52" s="62">
        <f t="shared" si="9"/>
        <v>55</v>
      </c>
      <c r="F52" s="59">
        <v>0</v>
      </c>
      <c r="G52" s="8">
        <v>0</v>
      </c>
      <c r="H52" s="8">
        <v>0</v>
      </c>
      <c r="I52" s="8">
        <v>0</v>
      </c>
      <c r="J52" s="8">
        <v>0</v>
      </c>
      <c r="K52" s="94">
        <v>0</v>
      </c>
      <c r="L52" s="94">
        <v>0</v>
      </c>
      <c r="M52" s="8">
        <v>0</v>
      </c>
      <c r="N52" s="8">
        <v>0</v>
      </c>
      <c r="O52" s="8">
        <v>55</v>
      </c>
      <c r="P52" s="8">
        <v>0</v>
      </c>
      <c r="Q52" s="8">
        <v>0</v>
      </c>
    </row>
    <row r="53" spans="1:17" ht="15.95" customHeight="1" x14ac:dyDescent="0.25">
      <c r="A53" s="7" t="s">
        <v>43</v>
      </c>
      <c r="B53" s="7" t="s">
        <v>396</v>
      </c>
      <c r="C53" s="8">
        <v>1</v>
      </c>
      <c r="D53" s="9">
        <f t="shared" si="8"/>
        <v>55</v>
      </c>
      <c r="E53" s="62">
        <f t="shared" si="9"/>
        <v>55</v>
      </c>
      <c r="F53" s="59">
        <v>0</v>
      </c>
      <c r="G53" s="8">
        <v>0</v>
      </c>
      <c r="H53" s="8">
        <v>55</v>
      </c>
      <c r="I53" s="8">
        <v>0</v>
      </c>
      <c r="J53" s="8">
        <v>0</v>
      </c>
      <c r="K53" s="94">
        <v>0</v>
      </c>
      <c r="L53" s="94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</row>
    <row r="54" spans="1:17" ht="15.95" customHeight="1" x14ac:dyDescent="0.25">
      <c r="A54" s="7" t="s">
        <v>43</v>
      </c>
      <c r="B54" s="7" t="s">
        <v>458</v>
      </c>
      <c r="C54" s="8">
        <v>1</v>
      </c>
      <c r="D54" s="9">
        <f t="shared" si="8"/>
        <v>55</v>
      </c>
      <c r="E54" s="62">
        <f t="shared" si="9"/>
        <v>55</v>
      </c>
      <c r="F54" s="59">
        <v>0</v>
      </c>
      <c r="G54" s="8">
        <v>0</v>
      </c>
      <c r="H54" s="8">
        <v>0</v>
      </c>
      <c r="I54" s="8">
        <v>0</v>
      </c>
      <c r="J54" s="8">
        <v>55</v>
      </c>
      <c r="K54" s="94">
        <v>0</v>
      </c>
      <c r="L54" s="94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</row>
    <row r="55" spans="1:17" ht="15.95" customHeight="1" x14ac:dyDescent="0.25">
      <c r="A55" s="7" t="s">
        <v>43</v>
      </c>
      <c r="B55" s="7" t="s">
        <v>517</v>
      </c>
      <c r="C55" s="8">
        <v>1</v>
      </c>
      <c r="D55" s="9">
        <f t="shared" si="8"/>
        <v>54</v>
      </c>
      <c r="E55" s="62">
        <f t="shared" si="9"/>
        <v>54</v>
      </c>
      <c r="F55" s="59">
        <v>0</v>
      </c>
      <c r="G55" s="8">
        <v>0</v>
      </c>
      <c r="H55" s="8">
        <v>0</v>
      </c>
      <c r="I55" s="8">
        <v>0</v>
      </c>
      <c r="J55" s="8">
        <v>0</v>
      </c>
      <c r="K55" s="94">
        <v>0</v>
      </c>
      <c r="L55" s="94">
        <v>54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</row>
    <row r="56" spans="1:17" ht="15.95" customHeight="1" x14ac:dyDescent="0.25">
      <c r="A56" s="7" t="s">
        <v>43</v>
      </c>
      <c r="B56" s="7" t="s">
        <v>273</v>
      </c>
      <c r="C56" s="8">
        <v>1</v>
      </c>
      <c r="D56" s="9">
        <f t="shared" si="8"/>
        <v>50</v>
      </c>
      <c r="E56" s="62">
        <f t="shared" si="9"/>
        <v>50</v>
      </c>
      <c r="F56" s="59">
        <v>0</v>
      </c>
      <c r="G56" s="8">
        <v>50</v>
      </c>
      <c r="H56" s="8">
        <v>0</v>
      </c>
      <c r="I56" s="8">
        <v>0</v>
      </c>
      <c r="J56" s="8">
        <v>0</v>
      </c>
      <c r="K56" s="94">
        <v>0</v>
      </c>
      <c r="L56" s="94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</row>
    <row r="57" spans="1:17" ht="15.95" customHeight="1" x14ac:dyDescent="0.25">
      <c r="A57" s="7" t="s">
        <v>43</v>
      </c>
      <c r="B57" s="7" t="s">
        <v>370</v>
      </c>
      <c r="C57" s="8">
        <v>1</v>
      </c>
      <c r="D57" s="9">
        <f t="shared" si="8"/>
        <v>50</v>
      </c>
      <c r="E57" s="62">
        <f t="shared" si="9"/>
        <v>50</v>
      </c>
      <c r="F57" s="59">
        <v>0</v>
      </c>
      <c r="G57" s="8">
        <v>0</v>
      </c>
      <c r="H57" s="8">
        <v>50</v>
      </c>
      <c r="I57" s="8">
        <v>0</v>
      </c>
      <c r="J57" s="8">
        <v>0</v>
      </c>
      <c r="K57" s="94">
        <v>0</v>
      </c>
      <c r="L57" s="94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</row>
    <row r="58" spans="1:17" ht="15.95" customHeight="1" x14ac:dyDescent="0.25">
      <c r="A58" s="7" t="s">
        <v>43</v>
      </c>
      <c r="B58" s="7" t="s">
        <v>89</v>
      </c>
      <c r="C58" s="8">
        <v>1</v>
      </c>
      <c r="D58" s="9">
        <f t="shared" si="8"/>
        <v>50</v>
      </c>
      <c r="E58" s="62">
        <f t="shared" si="9"/>
        <v>50</v>
      </c>
      <c r="F58" s="59">
        <v>50</v>
      </c>
      <c r="G58" s="8">
        <v>0</v>
      </c>
      <c r="H58" s="8">
        <v>0</v>
      </c>
      <c r="I58" s="8">
        <v>0</v>
      </c>
      <c r="J58" s="8">
        <v>0</v>
      </c>
      <c r="K58" s="94">
        <v>0</v>
      </c>
      <c r="L58" s="94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</row>
    <row r="59" spans="1:17" ht="15.95" customHeight="1" x14ac:dyDescent="0.25">
      <c r="A59" s="7" t="s">
        <v>43</v>
      </c>
      <c r="B59" s="7" t="s">
        <v>674</v>
      </c>
      <c r="C59" s="8">
        <v>1</v>
      </c>
      <c r="D59" s="9">
        <f t="shared" si="8"/>
        <v>50</v>
      </c>
      <c r="E59" s="62">
        <f t="shared" si="9"/>
        <v>50</v>
      </c>
      <c r="F59" s="59">
        <v>0</v>
      </c>
      <c r="G59" s="8">
        <v>0</v>
      </c>
      <c r="H59" s="8">
        <v>0</v>
      </c>
      <c r="I59" s="8">
        <v>0</v>
      </c>
      <c r="J59" s="8">
        <v>0</v>
      </c>
      <c r="K59" s="94">
        <v>0</v>
      </c>
      <c r="L59" s="94">
        <v>0</v>
      </c>
      <c r="M59" s="8">
        <v>0</v>
      </c>
      <c r="N59" s="8">
        <v>0</v>
      </c>
      <c r="O59" s="8">
        <v>50</v>
      </c>
      <c r="P59" s="8">
        <v>0</v>
      </c>
      <c r="Q59" s="8">
        <v>0</v>
      </c>
    </row>
    <row r="60" spans="1:17" s="111" customFormat="1" ht="15.95" customHeight="1" x14ac:dyDescent="0.25">
      <c r="A60" s="7" t="s">
        <v>43</v>
      </c>
      <c r="B60" s="7" t="s">
        <v>786</v>
      </c>
      <c r="C60" s="8">
        <v>1</v>
      </c>
      <c r="D60" s="9">
        <f t="shared" si="8"/>
        <v>50</v>
      </c>
      <c r="E60" s="62">
        <f t="shared" si="9"/>
        <v>50</v>
      </c>
      <c r="F60" s="59">
        <v>0</v>
      </c>
      <c r="G60" s="8">
        <v>0</v>
      </c>
      <c r="H60" s="8">
        <v>0</v>
      </c>
      <c r="I60" s="8">
        <v>0</v>
      </c>
      <c r="J60" s="8">
        <v>0</v>
      </c>
      <c r="K60" s="94">
        <v>0</v>
      </c>
      <c r="L60" s="94">
        <v>0</v>
      </c>
      <c r="M60" s="8">
        <v>0</v>
      </c>
      <c r="N60" s="8">
        <v>0</v>
      </c>
      <c r="O60" s="8">
        <v>0</v>
      </c>
      <c r="P60" s="8">
        <v>0</v>
      </c>
      <c r="Q60" s="8">
        <v>50</v>
      </c>
    </row>
    <row r="61" spans="1:17" ht="15.95" customHeight="1" x14ac:dyDescent="0.25">
      <c r="A61" s="7" t="s">
        <v>43</v>
      </c>
      <c r="B61" s="7" t="s">
        <v>460</v>
      </c>
      <c r="C61" s="8">
        <v>1</v>
      </c>
      <c r="D61" s="9">
        <f t="shared" si="8"/>
        <v>50</v>
      </c>
      <c r="E61" s="62">
        <f t="shared" si="9"/>
        <v>50</v>
      </c>
      <c r="F61" s="59">
        <v>0</v>
      </c>
      <c r="G61" s="8">
        <v>0</v>
      </c>
      <c r="H61" s="8">
        <v>0</v>
      </c>
      <c r="I61" s="8">
        <v>0</v>
      </c>
      <c r="J61" s="8">
        <v>50</v>
      </c>
      <c r="K61" s="94">
        <v>0</v>
      </c>
      <c r="L61" s="94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</row>
    <row r="62" spans="1:17" ht="15.95" customHeight="1" x14ac:dyDescent="0.25">
      <c r="A62" s="7" t="s">
        <v>43</v>
      </c>
      <c r="B62" s="7" t="s">
        <v>605</v>
      </c>
      <c r="C62" s="8">
        <v>1</v>
      </c>
      <c r="D62" s="9">
        <f t="shared" si="8"/>
        <v>45</v>
      </c>
      <c r="E62" s="62">
        <f t="shared" si="9"/>
        <v>45</v>
      </c>
      <c r="F62" s="59">
        <v>0</v>
      </c>
      <c r="G62" s="8">
        <v>0</v>
      </c>
      <c r="H62" s="8">
        <v>0</v>
      </c>
      <c r="I62" s="8">
        <v>0</v>
      </c>
      <c r="J62" s="8">
        <v>0</v>
      </c>
      <c r="K62" s="94">
        <v>0</v>
      </c>
      <c r="L62" s="94">
        <v>0</v>
      </c>
      <c r="M62" s="8">
        <v>0</v>
      </c>
      <c r="N62" s="8">
        <v>45</v>
      </c>
      <c r="O62" s="8">
        <v>0</v>
      </c>
      <c r="P62" s="8">
        <v>0</v>
      </c>
      <c r="Q62" s="8">
        <v>0</v>
      </c>
    </row>
    <row r="63" spans="1:17" ht="15.95" customHeight="1" x14ac:dyDescent="0.25">
      <c r="A63" s="7" t="s">
        <v>43</v>
      </c>
      <c r="B63" s="7" t="s">
        <v>461</v>
      </c>
      <c r="C63" s="8">
        <v>1</v>
      </c>
      <c r="D63" s="9">
        <f t="shared" si="8"/>
        <v>45</v>
      </c>
      <c r="E63" s="62">
        <f t="shared" si="9"/>
        <v>45</v>
      </c>
      <c r="F63" s="59">
        <v>0</v>
      </c>
      <c r="G63" s="8">
        <v>0</v>
      </c>
      <c r="H63" s="8">
        <v>0</v>
      </c>
      <c r="I63" s="8">
        <v>0</v>
      </c>
      <c r="J63" s="8">
        <v>45</v>
      </c>
      <c r="K63" s="94">
        <v>0</v>
      </c>
      <c r="L63" s="94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</row>
    <row r="64" spans="1:17" s="111" customFormat="1" ht="15.95" customHeight="1" x14ac:dyDescent="0.25">
      <c r="A64" s="7" t="s">
        <v>43</v>
      </c>
      <c r="B64" s="7" t="s">
        <v>788</v>
      </c>
      <c r="C64" s="8">
        <v>1</v>
      </c>
      <c r="D64" s="9">
        <f t="shared" si="8"/>
        <v>45</v>
      </c>
      <c r="E64" s="62">
        <f t="shared" si="9"/>
        <v>45</v>
      </c>
      <c r="F64" s="59">
        <v>0</v>
      </c>
      <c r="G64" s="8">
        <v>0</v>
      </c>
      <c r="H64" s="8">
        <v>0</v>
      </c>
      <c r="I64" s="8">
        <v>0</v>
      </c>
      <c r="J64" s="8">
        <v>0</v>
      </c>
      <c r="K64" s="94">
        <v>0</v>
      </c>
      <c r="L64" s="94">
        <v>0</v>
      </c>
      <c r="M64" s="8">
        <v>0</v>
      </c>
      <c r="N64" s="8">
        <v>0</v>
      </c>
      <c r="O64" s="8">
        <v>0</v>
      </c>
      <c r="P64" s="8">
        <v>0</v>
      </c>
      <c r="Q64" s="8">
        <v>45</v>
      </c>
    </row>
    <row r="65" spans="1:17" s="109" customFormat="1" ht="15.95" customHeight="1" x14ac:dyDescent="0.25">
      <c r="A65" s="7" t="s">
        <v>43</v>
      </c>
      <c r="B65" s="7" t="s">
        <v>735</v>
      </c>
      <c r="C65" s="8">
        <v>1</v>
      </c>
      <c r="D65" s="9">
        <f t="shared" si="8"/>
        <v>45</v>
      </c>
      <c r="E65" s="62">
        <f t="shared" si="9"/>
        <v>45</v>
      </c>
      <c r="F65" s="59">
        <v>0</v>
      </c>
      <c r="G65" s="8">
        <v>0</v>
      </c>
      <c r="H65" s="8">
        <v>0</v>
      </c>
      <c r="I65" s="8">
        <v>0</v>
      </c>
      <c r="J65" s="8">
        <v>0</v>
      </c>
      <c r="K65" s="94">
        <v>0</v>
      </c>
      <c r="L65" s="94">
        <v>0</v>
      </c>
      <c r="M65" s="8">
        <v>0</v>
      </c>
      <c r="N65" s="8">
        <v>0</v>
      </c>
      <c r="O65" s="8">
        <v>0</v>
      </c>
      <c r="P65" s="8">
        <v>45</v>
      </c>
      <c r="Q65" s="8">
        <v>0</v>
      </c>
    </row>
    <row r="66" spans="1:17" ht="15.95" customHeight="1" x14ac:dyDescent="0.25">
      <c r="A66" s="12" t="s">
        <v>43</v>
      </c>
      <c r="B66" s="12" t="s">
        <v>380</v>
      </c>
      <c r="C66" s="13">
        <v>2</v>
      </c>
      <c r="D66" s="14">
        <f t="shared" si="8"/>
        <v>44</v>
      </c>
      <c r="E66" s="61">
        <f t="shared" si="9"/>
        <v>22</v>
      </c>
      <c r="F66" s="58">
        <v>0</v>
      </c>
      <c r="G66" s="13">
        <v>0</v>
      </c>
      <c r="H66" s="13">
        <v>22</v>
      </c>
      <c r="I66" s="13">
        <v>0</v>
      </c>
      <c r="J66" s="13">
        <v>0</v>
      </c>
      <c r="K66" s="93">
        <v>0</v>
      </c>
      <c r="L66" s="93">
        <v>0</v>
      </c>
      <c r="M66" s="13">
        <v>0</v>
      </c>
      <c r="N66" s="13">
        <v>22</v>
      </c>
      <c r="O66" s="13">
        <v>0</v>
      </c>
      <c r="P66" s="13">
        <v>0</v>
      </c>
      <c r="Q66" s="13">
        <v>0</v>
      </c>
    </row>
    <row r="67" spans="1:17" s="109" customFormat="1" ht="15.95" customHeight="1" x14ac:dyDescent="0.25">
      <c r="A67" s="41" t="s">
        <v>43</v>
      </c>
      <c r="B67" s="41" t="s">
        <v>182</v>
      </c>
      <c r="C67" s="42">
        <v>2</v>
      </c>
      <c r="D67" s="43">
        <f t="shared" si="8"/>
        <v>43</v>
      </c>
      <c r="E67" s="60">
        <f t="shared" si="9"/>
        <v>21.5</v>
      </c>
      <c r="F67" s="57">
        <v>16</v>
      </c>
      <c r="G67" s="42">
        <v>0</v>
      </c>
      <c r="H67" s="42">
        <v>0</v>
      </c>
      <c r="I67" s="42">
        <v>0</v>
      </c>
      <c r="J67" s="42">
        <v>0</v>
      </c>
      <c r="K67" s="92">
        <v>0</v>
      </c>
      <c r="L67" s="92">
        <v>0</v>
      </c>
      <c r="M67" s="42">
        <v>0</v>
      </c>
      <c r="N67" s="42">
        <v>0</v>
      </c>
      <c r="O67" s="42">
        <v>0</v>
      </c>
      <c r="P67" s="42">
        <v>27</v>
      </c>
      <c r="Q67" s="42">
        <v>0</v>
      </c>
    </row>
    <row r="68" spans="1:17" s="111" customFormat="1" ht="15.95" customHeight="1" x14ac:dyDescent="0.25">
      <c r="A68" s="41" t="s">
        <v>43</v>
      </c>
      <c r="B68" s="41" t="s">
        <v>608</v>
      </c>
      <c r="C68" s="42">
        <v>2</v>
      </c>
      <c r="D68" s="43">
        <f t="shared" si="8"/>
        <v>41</v>
      </c>
      <c r="E68" s="60">
        <f t="shared" si="9"/>
        <v>20.5</v>
      </c>
      <c r="F68" s="57">
        <v>0</v>
      </c>
      <c r="G68" s="42">
        <v>0</v>
      </c>
      <c r="H68" s="42">
        <v>0</v>
      </c>
      <c r="I68" s="42">
        <v>0</v>
      </c>
      <c r="J68" s="42">
        <v>0</v>
      </c>
      <c r="K68" s="92">
        <v>0</v>
      </c>
      <c r="L68" s="92">
        <v>0</v>
      </c>
      <c r="M68" s="42">
        <v>0</v>
      </c>
      <c r="N68" s="42">
        <v>27</v>
      </c>
      <c r="O68" s="42">
        <v>0</v>
      </c>
      <c r="P68" s="42">
        <v>0</v>
      </c>
      <c r="Q68" s="42">
        <v>14</v>
      </c>
    </row>
    <row r="69" spans="1:17" ht="15.95" customHeight="1" x14ac:dyDescent="0.25">
      <c r="A69" s="7" t="s">
        <v>43</v>
      </c>
      <c r="B69" s="7" t="s">
        <v>373</v>
      </c>
      <c r="C69" s="8">
        <v>1</v>
      </c>
      <c r="D69" s="9">
        <f t="shared" si="8"/>
        <v>40</v>
      </c>
      <c r="E69" s="62">
        <f t="shared" si="9"/>
        <v>40</v>
      </c>
      <c r="F69" s="59">
        <v>0</v>
      </c>
      <c r="G69" s="8">
        <v>0</v>
      </c>
      <c r="H69" s="8">
        <v>40</v>
      </c>
      <c r="I69" s="8">
        <v>0</v>
      </c>
      <c r="J69" s="8">
        <v>0</v>
      </c>
      <c r="K69" s="94">
        <v>0</v>
      </c>
      <c r="L69" s="94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</row>
    <row r="70" spans="1:17" ht="15.95" customHeight="1" x14ac:dyDescent="0.25">
      <c r="A70" s="7" t="s">
        <v>43</v>
      </c>
      <c r="B70" s="7" t="s">
        <v>463</v>
      </c>
      <c r="C70" s="8">
        <v>1</v>
      </c>
      <c r="D70" s="9">
        <f t="shared" si="8"/>
        <v>40</v>
      </c>
      <c r="E70" s="62">
        <f t="shared" si="9"/>
        <v>40</v>
      </c>
      <c r="F70" s="59">
        <v>0</v>
      </c>
      <c r="G70" s="8">
        <v>0</v>
      </c>
      <c r="H70" s="8">
        <v>0</v>
      </c>
      <c r="I70" s="8">
        <v>0</v>
      </c>
      <c r="J70" s="8">
        <v>40</v>
      </c>
      <c r="K70" s="94">
        <v>0</v>
      </c>
      <c r="L70" s="94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</row>
    <row r="71" spans="1:17" ht="15.95" customHeight="1" x14ac:dyDescent="0.25">
      <c r="A71" s="7" t="s">
        <v>43</v>
      </c>
      <c r="B71" s="7" t="s">
        <v>675</v>
      </c>
      <c r="C71" s="8">
        <v>1</v>
      </c>
      <c r="D71" s="9">
        <f t="shared" si="8"/>
        <v>40</v>
      </c>
      <c r="E71" s="62">
        <f t="shared" si="9"/>
        <v>40</v>
      </c>
      <c r="F71" s="59">
        <v>0</v>
      </c>
      <c r="G71" s="8">
        <v>0</v>
      </c>
      <c r="H71" s="8">
        <v>0</v>
      </c>
      <c r="I71" s="8">
        <v>0</v>
      </c>
      <c r="J71" s="8">
        <v>0</v>
      </c>
      <c r="K71" s="94">
        <v>0</v>
      </c>
      <c r="L71" s="94">
        <v>0</v>
      </c>
      <c r="M71" s="8">
        <v>0</v>
      </c>
      <c r="N71" s="8">
        <v>0</v>
      </c>
      <c r="O71" s="8">
        <v>40</v>
      </c>
      <c r="P71" s="8">
        <v>0</v>
      </c>
      <c r="Q71" s="8">
        <v>0</v>
      </c>
    </row>
    <row r="72" spans="1:17" ht="15.95" customHeight="1" x14ac:dyDescent="0.25">
      <c r="A72" s="7" t="s">
        <v>43</v>
      </c>
      <c r="B72" s="7" t="s">
        <v>96</v>
      </c>
      <c r="C72" s="8">
        <v>1</v>
      </c>
      <c r="D72" s="9">
        <f t="shared" si="8"/>
        <v>40</v>
      </c>
      <c r="E72" s="62">
        <f t="shared" si="9"/>
        <v>40</v>
      </c>
      <c r="F72" s="59">
        <v>40</v>
      </c>
      <c r="G72" s="8">
        <v>0</v>
      </c>
      <c r="H72" s="8">
        <v>0</v>
      </c>
      <c r="I72" s="8">
        <v>0</v>
      </c>
      <c r="J72" s="8">
        <v>0</v>
      </c>
      <c r="K72" s="94">
        <v>0</v>
      </c>
      <c r="L72" s="94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</row>
    <row r="73" spans="1:17" ht="15.95" customHeight="1" x14ac:dyDescent="0.25">
      <c r="A73" s="7" t="s">
        <v>43</v>
      </c>
      <c r="B73" s="7" t="s">
        <v>274</v>
      </c>
      <c r="C73" s="8">
        <v>1</v>
      </c>
      <c r="D73" s="9">
        <f t="shared" si="8"/>
        <v>40</v>
      </c>
      <c r="E73" s="62">
        <f t="shared" si="9"/>
        <v>40</v>
      </c>
      <c r="F73" s="59">
        <v>0</v>
      </c>
      <c r="G73" s="8">
        <v>40</v>
      </c>
      <c r="H73" s="8">
        <v>0</v>
      </c>
      <c r="I73" s="8">
        <v>0</v>
      </c>
      <c r="J73" s="8">
        <v>0</v>
      </c>
      <c r="K73" s="94">
        <v>0</v>
      </c>
      <c r="L73" s="94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</row>
    <row r="74" spans="1:17" ht="15.95" customHeight="1" x14ac:dyDescent="0.25">
      <c r="A74" s="7" t="s">
        <v>43</v>
      </c>
      <c r="B74" s="7" t="s">
        <v>606</v>
      </c>
      <c r="C74" s="8">
        <v>1</v>
      </c>
      <c r="D74" s="9">
        <f t="shared" si="8"/>
        <v>40</v>
      </c>
      <c r="E74" s="62">
        <f t="shared" si="9"/>
        <v>40</v>
      </c>
      <c r="F74" s="59">
        <v>0</v>
      </c>
      <c r="G74" s="8">
        <v>0</v>
      </c>
      <c r="H74" s="8">
        <v>0</v>
      </c>
      <c r="I74" s="8">
        <v>0</v>
      </c>
      <c r="J74" s="8">
        <v>0</v>
      </c>
      <c r="K74" s="94">
        <v>0</v>
      </c>
      <c r="L74" s="94">
        <v>0</v>
      </c>
      <c r="M74" s="8">
        <v>0</v>
      </c>
      <c r="N74" s="8">
        <v>40</v>
      </c>
      <c r="O74" s="8">
        <v>0</v>
      </c>
      <c r="P74" s="8">
        <v>0</v>
      </c>
      <c r="Q74" s="8">
        <v>0</v>
      </c>
    </row>
    <row r="75" spans="1:17" s="111" customFormat="1" ht="15.95" customHeight="1" x14ac:dyDescent="0.25">
      <c r="A75" s="7" t="s">
        <v>43</v>
      </c>
      <c r="B75" s="7" t="s">
        <v>789</v>
      </c>
      <c r="C75" s="8">
        <v>1</v>
      </c>
      <c r="D75" s="9">
        <f t="shared" si="8"/>
        <v>40</v>
      </c>
      <c r="E75" s="62">
        <f t="shared" si="9"/>
        <v>40</v>
      </c>
      <c r="F75" s="59">
        <v>0</v>
      </c>
      <c r="G75" s="8">
        <v>0</v>
      </c>
      <c r="H75" s="8">
        <v>0</v>
      </c>
      <c r="I75" s="8">
        <v>0</v>
      </c>
      <c r="J75" s="8">
        <v>0</v>
      </c>
      <c r="K75" s="94">
        <v>0</v>
      </c>
      <c r="L75" s="94">
        <v>0</v>
      </c>
      <c r="M75" s="8">
        <v>0</v>
      </c>
      <c r="N75" s="8">
        <v>0</v>
      </c>
      <c r="O75" s="8">
        <v>0</v>
      </c>
      <c r="P75" s="8">
        <v>0</v>
      </c>
      <c r="Q75" s="8">
        <v>40</v>
      </c>
    </row>
    <row r="76" spans="1:17" s="111" customFormat="1" ht="15.95" customHeight="1" x14ac:dyDescent="0.25">
      <c r="A76" s="7" t="s">
        <v>43</v>
      </c>
      <c r="B76" s="7" t="s">
        <v>793</v>
      </c>
      <c r="C76" s="8">
        <v>1</v>
      </c>
      <c r="D76" s="9">
        <f t="shared" ref="D76" si="10">SUM(F76:Q76)</f>
        <v>35</v>
      </c>
      <c r="E76" s="62">
        <f t="shared" ref="E76" si="11">D76/C76</f>
        <v>35</v>
      </c>
      <c r="F76" s="59">
        <v>0</v>
      </c>
      <c r="G76" s="8">
        <v>0</v>
      </c>
      <c r="H76" s="8">
        <v>0</v>
      </c>
      <c r="I76" s="8">
        <v>0</v>
      </c>
      <c r="J76" s="8">
        <v>0</v>
      </c>
      <c r="K76" s="94">
        <v>0</v>
      </c>
      <c r="L76" s="94">
        <v>0</v>
      </c>
      <c r="M76" s="8">
        <v>0</v>
      </c>
      <c r="N76" s="8">
        <v>0</v>
      </c>
      <c r="O76" s="8">
        <v>0</v>
      </c>
      <c r="P76" s="8">
        <v>0</v>
      </c>
      <c r="Q76" s="8">
        <v>35</v>
      </c>
    </row>
    <row r="77" spans="1:17" ht="15.95" customHeight="1" x14ac:dyDescent="0.25">
      <c r="A77" s="7" t="s">
        <v>43</v>
      </c>
      <c r="B77" s="7" t="s">
        <v>279</v>
      </c>
      <c r="C77" s="8">
        <v>1</v>
      </c>
      <c r="D77" s="9">
        <f t="shared" si="8"/>
        <v>35</v>
      </c>
      <c r="E77" s="62">
        <f t="shared" si="9"/>
        <v>35</v>
      </c>
      <c r="F77" s="59">
        <v>0</v>
      </c>
      <c r="G77" s="8">
        <v>35</v>
      </c>
      <c r="H77" s="8">
        <v>0</v>
      </c>
      <c r="I77" s="8">
        <v>0</v>
      </c>
      <c r="J77" s="8">
        <v>0</v>
      </c>
      <c r="K77" s="94">
        <v>0</v>
      </c>
      <c r="L77" s="94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</row>
    <row r="78" spans="1:17" ht="15.95" customHeight="1" x14ac:dyDescent="0.25">
      <c r="A78" s="7" t="s">
        <v>43</v>
      </c>
      <c r="B78" s="7" t="s">
        <v>676</v>
      </c>
      <c r="C78" s="8">
        <v>1</v>
      </c>
      <c r="D78" s="9">
        <f t="shared" si="8"/>
        <v>35</v>
      </c>
      <c r="E78" s="62">
        <f t="shared" si="9"/>
        <v>35</v>
      </c>
      <c r="F78" s="59">
        <v>0</v>
      </c>
      <c r="G78" s="8">
        <v>0</v>
      </c>
      <c r="H78" s="8">
        <v>0</v>
      </c>
      <c r="I78" s="8">
        <v>0</v>
      </c>
      <c r="J78" s="8">
        <v>0</v>
      </c>
      <c r="K78" s="94">
        <v>0</v>
      </c>
      <c r="L78" s="94">
        <v>0</v>
      </c>
      <c r="M78" s="8">
        <v>0</v>
      </c>
      <c r="N78" s="8">
        <v>0</v>
      </c>
      <c r="O78" s="8">
        <v>35</v>
      </c>
      <c r="P78" s="8">
        <v>0</v>
      </c>
      <c r="Q78" s="8">
        <v>0</v>
      </c>
    </row>
    <row r="79" spans="1:17" ht="15.95" customHeight="1" x14ac:dyDescent="0.25">
      <c r="A79" s="7" t="s">
        <v>43</v>
      </c>
      <c r="B79" s="7" t="s">
        <v>376</v>
      </c>
      <c r="C79" s="8">
        <v>1</v>
      </c>
      <c r="D79" s="9">
        <f t="shared" si="8"/>
        <v>35</v>
      </c>
      <c r="E79" s="62">
        <f t="shared" si="9"/>
        <v>35</v>
      </c>
      <c r="F79" s="59">
        <v>0</v>
      </c>
      <c r="G79" s="8">
        <v>0</v>
      </c>
      <c r="H79" s="8">
        <v>35</v>
      </c>
      <c r="I79" s="8">
        <v>0</v>
      </c>
      <c r="J79" s="8">
        <v>0</v>
      </c>
      <c r="K79" s="94">
        <v>0</v>
      </c>
      <c r="L79" s="94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</row>
    <row r="80" spans="1:17" ht="15.95" customHeight="1" x14ac:dyDescent="0.25">
      <c r="A80" s="7" t="s">
        <v>43</v>
      </c>
      <c r="B80" s="7" t="s">
        <v>607</v>
      </c>
      <c r="C80" s="8">
        <v>1</v>
      </c>
      <c r="D80" s="9">
        <f t="shared" ref="D80:D113" si="12">SUM(F80:Q80)</f>
        <v>35</v>
      </c>
      <c r="E80" s="62">
        <f t="shared" ref="E80:E113" si="13">D80/C80</f>
        <v>35</v>
      </c>
      <c r="F80" s="59">
        <v>0</v>
      </c>
      <c r="G80" s="8">
        <v>0</v>
      </c>
      <c r="H80" s="8">
        <v>0</v>
      </c>
      <c r="I80" s="8">
        <v>0</v>
      </c>
      <c r="J80" s="8">
        <v>0</v>
      </c>
      <c r="K80" s="94">
        <v>0</v>
      </c>
      <c r="L80" s="94">
        <v>0</v>
      </c>
      <c r="M80" s="8">
        <v>0</v>
      </c>
      <c r="N80" s="8">
        <v>35</v>
      </c>
      <c r="O80" s="8">
        <v>0</v>
      </c>
      <c r="P80" s="8">
        <v>0</v>
      </c>
      <c r="Q80" s="8">
        <v>0</v>
      </c>
    </row>
    <row r="81" spans="1:17" s="109" customFormat="1" ht="15.95" customHeight="1" x14ac:dyDescent="0.25">
      <c r="A81" s="7" t="s">
        <v>43</v>
      </c>
      <c r="B81" s="7" t="s">
        <v>738</v>
      </c>
      <c r="C81" s="8">
        <v>1</v>
      </c>
      <c r="D81" s="9">
        <f t="shared" si="12"/>
        <v>35</v>
      </c>
      <c r="E81" s="62">
        <f t="shared" si="13"/>
        <v>35</v>
      </c>
      <c r="F81" s="59">
        <v>0</v>
      </c>
      <c r="G81" s="8">
        <v>0</v>
      </c>
      <c r="H81" s="8">
        <v>0</v>
      </c>
      <c r="I81" s="8">
        <v>0</v>
      </c>
      <c r="J81" s="8">
        <v>0</v>
      </c>
      <c r="K81" s="94">
        <v>0</v>
      </c>
      <c r="L81" s="94">
        <v>0</v>
      </c>
      <c r="M81" s="8">
        <v>0</v>
      </c>
      <c r="N81" s="8">
        <v>0</v>
      </c>
      <c r="O81" s="8">
        <v>0</v>
      </c>
      <c r="P81" s="8">
        <v>35</v>
      </c>
      <c r="Q81" s="8">
        <v>0</v>
      </c>
    </row>
    <row r="82" spans="1:17" ht="15.95" customHeight="1" x14ac:dyDescent="0.25">
      <c r="A82" s="7" t="s">
        <v>43</v>
      </c>
      <c r="B82" s="7" t="s">
        <v>97</v>
      </c>
      <c r="C82" s="8">
        <v>1</v>
      </c>
      <c r="D82" s="9">
        <f t="shared" si="12"/>
        <v>35</v>
      </c>
      <c r="E82" s="62">
        <f t="shared" si="13"/>
        <v>35</v>
      </c>
      <c r="F82" s="59">
        <v>35</v>
      </c>
      <c r="G82" s="8">
        <v>0</v>
      </c>
      <c r="H82" s="8">
        <v>0</v>
      </c>
      <c r="I82" s="8">
        <v>0</v>
      </c>
      <c r="J82" s="8">
        <v>0</v>
      </c>
      <c r="K82" s="94">
        <v>0</v>
      </c>
      <c r="L82" s="94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</row>
    <row r="83" spans="1:17" ht="15.95" customHeight="1" x14ac:dyDescent="0.25">
      <c r="A83" s="12" t="s">
        <v>43</v>
      </c>
      <c r="B83" s="12" t="s">
        <v>184</v>
      </c>
      <c r="C83" s="13">
        <v>2</v>
      </c>
      <c r="D83" s="14">
        <f t="shared" si="12"/>
        <v>32</v>
      </c>
      <c r="E83" s="61">
        <f t="shared" si="13"/>
        <v>16</v>
      </c>
      <c r="F83" s="58">
        <v>12</v>
      </c>
      <c r="G83" s="13">
        <v>0</v>
      </c>
      <c r="H83" s="13">
        <v>0</v>
      </c>
      <c r="I83" s="13">
        <v>0</v>
      </c>
      <c r="J83" s="13">
        <v>0</v>
      </c>
      <c r="K83" s="93">
        <v>0</v>
      </c>
      <c r="L83" s="93">
        <v>0</v>
      </c>
      <c r="M83" s="13">
        <v>0</v>
      </c>
      <c r="N83" s="13">
        <v>20</v>
      </c>
      <c r="O83" s="13">
        <v>0</v>
      </c>
      <c r="P83" s="13">
        <v>0</v>
      </c>
      <c r="Q83" s="13">
        <v>0</v>
      </c>
    </row>
    <row r="84" spans="1:17" ht="15.95" customHeight="1" x14ac:dyDescent="0.25">
      <c r="A84" s="7" t="s">
        <v>43</v>
      </c>
      <c r="B84" s="7" t="s">
        <v>677</v>
      </c>
      <c r="C84" s="8">
        <v>1</v>
      </c>
      <c r="D84" s="9">
        <f t="shared" si="12"/>
        <v>30</v>
      </c>
      <c r="E84" s="62">
        <f t="shared" si="13"/>
        <v>30</v>
      </c>
      <c r="F84" s="59">
        <v>0</v>
      </c>
      <c r="G84" s="8">
        <v>0</v>
      </c>
      <c r="H84" s="8">
        <v>0</v>
      </c>
      <c r="I84" s="8">
        <v>0</v>
      </c>
      <c r="J84" s="8">
        <v>0</v>
      </c>
      <c r="K84" s="94">
        <v>0</v>
      </c>
      <c r="L84" s="94">
        <v>0</v>
      </c>
      <c r="M84" s="8">
        <v>0</v>
      </c>
      <c r="N84" s="8">
        <v>0</v>
      </c>
      <c r="O84" s="8">
        <v>30</v>
      </c>
      <c r="P84" s="8">
        <v>0</v>
      </c>
      <c r="Q84" s="8">
        <v>0</v>
      </c>
    </row>
    <row r="85" spans="1:17" ht="15.95" customHeight="1" x14ac:dyDescent="0.25">
      <c r="A85" s="7" t="s">
        <v>43</v>
      </c>
      <c r="B85" s="7" t="s">
        <v>280</v>
      </c>
      <c r="C85" s="8">
        <v>1</v>
      </c>
      <c r="D85" s="9">
        <f t="shared" si="12"/>
        <v>30</v>
      </c>
      <c r="E85" s="62">
        <f t="shared" si="13"/>
        <v>30</v>
      </c>
      <c r="F85" s="59">
        <v>0</v>
      </c>
      <c r="G85" s="8">
        <v>30</v>
      </c>
      <c r="H85" s="8">
        <v>0</v>
      </c>
      <c r="I85" s="8">
        <v>0</v>
      </c>
      <c r="J85" s="8">
        <v>0</v>
      </c>
      <c r="K85" s="94">
        <v>0</v>
      </c>
      <c r="L85" s="94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</row>
    <row r="86" spans="1:17" ht="15.95" customHeight="1" x14ac:dyDescent="0.25">
      <c r="A86" s="7" t="s">
        <v>43</v>
      </c>
      <c r="B86" s="7" t="s">
        <v>397</v>
      </c>
      <c r="C86" s="8">
        <v>1</v>
      </c>
      <c r="D86" s="9">
        <f t="shared" si="12"/>
        <v>30</v>
      </c>
      <c r="E86" s="62">
        <f t="shared" si="13"/>
        <v>30</v>
      </c>
      <c r="F86" s="59">
        <v>0</v>
      </c>
      <c r="G86" s="8">
        <v>0</v>
      </c>
      <c r="H86" s="8">
        <v>30</v>
      </c>
      <c r="I86" s="8">
        <v>0</v>
      </c>
      <c r="J86" s="8">
        <v>0</v>
      </c>
      <c r="K86" s="94">
        <v>0</v>
      </c>
      <c r="L86" s="94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</row>
    <row r="87" spans="1:17" ht="15.95" customHeight="1" x14ac:dyDescent="0.25">
      <c r="A87" s="7" t="s">
        <v>43</v>
      </c>
      <c r="B87" s="7" t="s">
        <v>99</v>
      </c>
      <c r="C87" s="8">
        <v>1</v>
      </c>
      <c r="D87" s="9">
        <f t="shared" si="12"/>
        <v>30</v>
      </c>
      <c r="E87" s="62">
        <f t="shared" si="13"/>
        <v>30</v>
      </c>
      <c r="F87" s="59">
        <v>30</v>
      </c>
      <c r="G87" s="8">
        <v>0</v>
      </c>
      <c r="H87" s="8">
        <v>0</v>
      </c>
      <c r="I87" s="8">
        <v>0</v>
      </c>
      <c r="J87" s="8">
        <v>0</v>
      </c>
      <c r="K87" s="94">
        <v>0</v>
      </c>
      <c r="L87" s="94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</row>
    <row r="88" spans="1:17" s="109" customFormat="1" ht="15.95" customHeight="1" x14ac:dyDescent="0.25">
      <c r="A88" s="7" t="s">
        <v>43</v>
      </c>
      <c r="B88" s="7" t="s">
        <v>739</v>
      </c>
      <c r="C88" s="8">
        <v>1</v>
      </c>
      <c r="D88" s="9">
        <f t="shared" si="12"/>
        <v>30</v>
      </c>
      <c r="E88" s="62">
        <f t="shared" si="13"/>
        <v>30</v>
      </c>
      <c r="F88" s="59">
        <v>0</v>
      </c>
      <c r="G88" s="8">
        <v>0</v>
      </c>
      <c r="H88" s="8">
        <v>0</v>
      </c>
      <c r="I88" s="8">
        <v>0</v>
      </c>
      <c r="J88" s="8">
        <v>0</v>
      </c>
      <c r="K88" s="94">
        <v>0</v>
      </c>
      <c r="L88" s="94">
        <v>0</v>
      </c>
      <c r="M88" s="8">
        <v>0</v>
      </c>
      <c r="N88" s="8">
        <v>0</v>
      </c>
      <c r="O88" s="8">
        <v>0</v>
      </c>
      <c r="P88" s="8">
        <v>30</v>
      </c>
      <c r="Q88" s="8">
        <v>0</v>
      </c>
    </row>
    <row r="89" spans="1:17" ht="15.95" customHeight="1" x14ac:dyDescent="0.25">
      <c r="A89" s="7" t="s">
        <v>43</v>
      </c>
      <c r="B89" s="7" t="s">
        <v>100</v>
      </c>
      <c r="C89" s="8">
        <v>1</v>
      </c>
      <c r="D89" s="9">
        <f t="shared" si="12"/>
        <v>27</v>
      </c>
      <c r="E89" s="62">
        <f t="shared" si="13"/>
        <v>27</v>
      </c>
      <c r="F89" s="59">
        <v>27</v>
      </c>
      <c r="G89" s="8">
        <v>0</v>
      </c>
      <c r="H89" s="8">
        <v>0</v>
      </c>
      <c r="I89" s="8">
        <v>0</v>
      </c>
      <c r="J89" s="8">
        <v>0</v>
      </c>
      <c r="K89" s="94">
        <v>0</v>
      </c>
      <c r="L89" s="94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</row>
    <row r="90" spans="1:17" ht="15.95" customHeight="1" x14ac:dyDescent="0.25">
      <c r="A90" s="7" t="s">
        <v>43</v>
      </c>
      <c r="B90" s="7" t="s">
        <v>678</v>
      </c>
      <c r="C90" s="8">
        <v>1</v>
      </c>
      <c r="D90" s="9">
        <f t="shared" si="12"/>
        <v>27</v>
      </c>
      <c r="E90" s="62">
        <f t="shared" si="13"/>
        <v>27</v>
      </c>
      <c r="F90" s="59">
        <v>0</v>
      </c>
      <c r="G90" s="8">
        <v>0</v>
      </c>
      <c r="H90" s="8">
        <v>0</v>
      </c>
      <c r="I90" s="8">
        <v>0</v>
      </c>
      <c r="J90" s="8">
        <v>0</v>
      </c>
      <c r="K90" s="94">
        <v>0</v>
      </c>
      <c r="L90" s="94">
        <v>0</v>
      </c>
      <c r="M90" s="8">
        <v>0</v>
      </c>
      <c r="N90" s="8">
        <v>0</v>
      </c>
      <c r="O90" s="8">
        <v>27</v>
      </c>
      <c r="P90" s="8">
        <v>0</v>
      </c>
      <c r="Q90" s="8">
        <v>0</v>
      </c>
    </row>
    <row r="91" spans="1:17" ht="15.95" customHeight="1" x14ac:dyDescent="0.25">
      <c r="A91" s="7" t="s">
        <v>43</v>
      </c>
      <c r="B91" s="7" t="s">
        <v>378</v>
      </c>
      <c r="C91" s="8">
        <v>1</v>
      </c>
      <c r="D91" s="9">
        <f t="shared" si="12"/>
        <v>27</v>
      </c>
      <c r="E91" s="62">
        <f t="shared" si="13"/>
        <v>27</v>
      </c>
      <c r="F91" s="59">
        <v>0</v>
      </c>
      <c r="G91" s="8">
        <v>0</v>
      </c>
      <c r="H91" s="8">
        <v>27</v>
      </c>
      <c r="I91" s="8">
        <v>0</v>
      </c>
      <c r="J91" s="8">
        <v>0</v>
      </c>
      <c r="K91" s="94">
        <v>0</v>
      </c>
      <c r="L91" s="94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</row>
    <row r="92" spans="1:17" ht="15.95" customHeight="1" x14ac:dyDescent="0.25">
      <c r="A92" s="7" t="s">
        <v>43</v>
      </c>
      <c r="B92" s="7" t="s">
        <v>284</v>
      </c>
      <c r="C92" s="8">
        <v>1</v>
      </c>
      <c r="D92" s="9">
        <f t="shared" si="12"/>
        <v>27</v>
      </c>
      <c r="E92" s="62">
        <f t="shared" si="13"/>
        <v>27</v>
      </c>
      <c r="F92" s="59">
        <v>0</v>
      </c>
      <c r="G92" s="8">
        <v>27</v>
      </c>
      <c r="H92" s="8">
        <v>0</v>
      </c>
      <c r="I92" s="8">
        <v>0</v>
      </c>
      <c r="J92" s="8">
        <v>0</v>
      </c>
      <c r="K92" s="94">
        <v>0</v>
      </c>
      <c r="L92" s="94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</row>
    <row r="93" spans="1:17" s="111" customFormat="1" ht="15.95" customHeight="1" x14ac:dyDescent="0.25">
      <c r="A93" s="7" t="s">
        <v>43</v>
      </c>
      <c r="B93" s="7" t="s">
        <v>794</v>
      </c>
      <c r="C93" s="8">
        <v>1</v>
      </c>
      <c r="D93" s="9">
        <f t="shared" si="12"/>
        <v>27</v>
      </c>
      <c r="E93" s="62">
        <f t="shared" si="13"/>
        <v>27</v>
      </c>
      <c r="F93" s="59">
        <v>0</v>
      </c>
      <c r="G93" s="8">
        <v>0</v>
      </c>
      <c r="H93" s="8">
        <v>0</v>
      </c>
      <c r="I93" s="8">
        <v>0</v>
      </c>
      <c r="J93" s="8">
        <v>0</v>
      </c>
      <c r="K93" s="94">
        <v>0</v>
      </c>
      <c r="L93" s="94">
        <v>0</v>
      </c>
      <c r="M93" s="8">
        <v>0</v>
      </c>
      <c r="N93" s="8">
        <v>0</v>
      </c>
      <c r="O93" s="8">
        <v>0</v>
      </c>
      <c r="P93" s="8">
        <v>0</v>
      </c>
      <c r="Q93" s="8">
        <v>27</v>
      </c>
    </row>
    <row r="94" spans="1:17" ht="15.95" customHeight="1" x14ac:dyDescent="0.25">
      <c r="A94" s="7" t="s">
        <v>43</v>
      </c>
      <c r="B94" s="7" t="s">
        <v>679</v>
      </c>
      <c r="C94" s="8">
        <v>1</v>
      </c>
      <c r="D94" s="9">
        <f t="shared" si="12"/>
        <v>24</v>
      </c>
      <c r="E94" s="62">
        <f t="shared" si="13"/>
        <v>24</v>
      </c>
      <c r="F94" s="59">
        <v>0</v>
      </c>
      <c r="G94" s="8">
        <v>0</v>
      </c>
      <c r="H94" s="8">
        <v>0</v>
      </c>
      <c r="I94" s="8">
        <v>0</v>
      </c>
      <c r="J94" s="8">
        <v>0</v>
      </c>
      <c r="K94" s="94">
        <v>0</v>
      </c>
      <c r="L94" s="94">
        <v>0</v>
      </c>
      <c r="M94" s="8">
        <v>0</v>
      </c>
      <c r="N94" s="8">
        <v>0</v>
      </c>
      <c r="O94" s="8">
        <v>24</v>
      </c>
      <c r="P94" s="8">
        <v>0</v>
      </c>
      <c r="Q94" s="8">
        <v>0</v>
      </c>
    </row>
    <row r="95" spans="1:17" ht="15.95" customHeight="1" x14ac:dyDescent="0.25">
      <c r="A95" s="7" t="s">
        <v>43</v>
      </c>
      <c r="B95" s="7" t="s">
        <v>285</v>
      </c>
      <c r="C95" s="8">
        <v>1</v>
      </c>
      <c r="D95" s="9">
        <f t="shared" si="12"/>
        <v>24</v>
      </c>
      <c r="E95" s="62">
        <f t="shared" si="13"/>
        <v>24</v>
      </c>
      <c r="F95" s="59">
        <v>0</v>
      </c>
      <c r="G95" s="8">
        <v>24</v>
      </c>
      <c r="H95" s="8">
        <v>0</v>
      </c>
      <c r="I95" s="8">
        <v>0</v>
      </c>
      <c r="J95" s="8">
        <v>0</v>
      </c>
      <c r="K95" s="94">
        <v>0</v>
      </c>
      <c r="L95" s="94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</row>
    <row r="96" spans="1:17" s="109" customFormat="1" ht="15.95" customHeight="1" x14ac:dyDescent="0.25">
      <c r="A96" s="7" t="s">
        <v>43</v>
      </c>
      <c r="B96" s="7" t="s">
        <v>744</v>
      </c>
      <c r="C96" s="8">
        <v>1</v>
      </c>
      <c r="D96" s="9">
        <f t="shared" si="12"/>
        <v>24</v>
      </c>
      <c r="E96" s="62">
        <f t="shared" si="13"/>
        <v>24</v>
      </c>
      <c r="F96" s="59">
        <v>0</v>
      </c>
      <c r="G96" s="8">
        <v>0</v>
      </c>
      <c r="H96" s="8">
        <v>0</v>
      </c>
      <c r="I96" s="8">
        <v>0</v>
      </c>
      <c r="J96" s="8">
        <v>0</v>
      </c>
      <c r="K96" s="94">
        <v>0</v>
      </c>
      <c r="L96" s="94">
        <v>0</v>
      </c>
      <c r="M96" s="8">
        <v>0</v>
      </c>
      <c r="N96" s="8">
        <v>0</v>
      </c>
      <c r="O96" s="8">
        <v>0</v>
      </c>
      <c r="P96" s="8">
        <v>24</v>
      </c>
      <c r="Q96" s="8">
        <v>0</v>
      </c>
    </row>
    <row r="97" spans="1:17" ht="15.95" customHeight="1" x14ac:dyDescent="0.25">
      <c r="A97" s="7" t="s">
        <v>43</v>
      </c>
      <c r="B97" s="7" t="s">
        <v>398</v>
      </c>
      <c r="C97" s="8">
        <v>1</v>
      </c>
      <c r="D97" s="9">
        <f t="shared" si="12"/>
        <v>24</v>
      </c>
      <c r="E97" s="62">
        <f t="shared" si="13"/>
        <v>24</v>
      </c>
      <c r="F97" s="59">
        <v>0</v>
      </c>
      <c r="G97" s="8">
        <v>0</v>
      </c>
      <c r="H97" s="8">
        <v>24</v>
      </c>
      <c r="I97" s="8">
        <v>0</v>
      </c>
      <c r="J97" s="8">
        <v>0</v>
      </c>
      <c r="K97" s="94">
        <v>0</v>
      </c>
      <c r="L97" s="94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</row>
    <row r="98" spans="1:17" s="111" customFormat="1" ht="15.95" customHeight="1" x14ac:dyDescent="0.25">
      <c r="A98" s="7" t="s">
        <v>43</v>
      </c>
      <c r="B98" s="7" t="s">
        <v>802</v>
      </c>
      <c r="C98" s="8">
        <v>1</v>
      </c>
      <c r="D98" s="9">
        <f t="shared" si="12"/>
        <v>22</v>
      </c>
      <c r="E98" s="62">
        <f t="shared" si="13"/>
        <v>22</v>
      </c>
      <c r="F98" s="59">
        <v>0</v>
      </c>
      <c r="G98" s="8">
        <v>0</v>
      </c>
      <c r="H98" s="8">
        <v>0</v>
      </c>
      <c r="I98" s="8">
        <v>0</v>
      </c>
      <c r="J98" s="8">
        <v>0</v>
      </c>
      <c r="K98" s="94">
        <v>0</v>
      </c>
      <c r="L98" s="94">
        <v>0</v>
      </c>
      <c r="M98" s="8">
        <v>0</v>
      </c>
      <c r="N98" s="8">
        <v>0</v>
      </c>
      <c r="O98" s="8">
        <v>0</v>
      </c>
      <c r="P98" s="8">
        <v>0</v>
      </c>
      <c r="Q98" s="8">
        <v>22</v>
      </c>
    </row>
    <row r="99" spans="1:17" s="109" customFormat="1" ht="15.95" customHeight="1" x14ac:dyDescent="0.25">
      <c r="A99" s="7" t="s">
        <v>43</v>
      </c>
      <c r="B99" s="7" t="s">
        <v>745</v>
      </c>
      <c r="C99" s="8">
        <v>1</v>
      </c>
      <c r="D99" s="9">
        <f t="shared" si="12"/>
        <v>22</v>
      </c>
      <c r="E99" s="62">
        <f t="shared" si="13"/>
        <v>22</v>
      </c>
      <c r="F99" s="59">
        <v>0</v>
      </c>
      <c r="G99" s="8">
        <v>0</v>
      </c>
      <c r="H99" s="8">
        <v>0</v>
      </c>
      <c r="I99" s="8">
        <v>0</v>
      </c>
      <c r="J99" s="8">
        <v>0</v>
      </c>
      <c r="K99" s="94">
        <v>0</v>
      </c>
      <c r="L99" s="94">
        <v>0</v>
      </c>
      <c r="M99" s="8">
        <v>0</v>
      </c>
      <c r="N99" s="8">
        <v>0</v>
      </c>
      <c r="O99" s="8">
        <v>0</v>
      </c>
      <c r="P99" s="8">
        <v>22</v>
      </c>
      <c r="Q99" s="8">
        <v>0</v>
      </c>
    </row>
    <row r="100" spans="1:17" ht="15.95" customHeight="1" x14ac:dyDescent="0.25">
      <c r="A100" s="7" t="s">
        <v>43</v>
      </c>
      <c r="B100" s="7" t="s">
        <v>286</v>
      </c>
      <c r="C100" s="8">
        <v>1</v>
      </c>
      <c r="D100" s="9">
        <f t="shared" si="12"/>
        <v>22</v>
      </c>
      <c r="E100" s="62">
        <f t="shared" si="13"/>
        <v>22</v>
      </c>
      <c r="F100" s="59">
        <v>0</v>
      </c>
      <c r="G100" s="8">
        <v>22</v>
      </c>
      <c r="H100" s="8">
        <v>0</v>
      </c>
      <c r="I100" s="8">
        <v>0</v>
      </c>
      <c r="J100" s="8">
        <v>0</v>
      </c>
      <c r="K100" s="94">
        <v>0</v>
      </c>
      <c r="L100" s="94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</row>
    <row r="101" spans="1:17" ht="15.95" customHeight="1" x14ac:dyDescent="0.25">
      <c r="A101" s="7" t="s">
        <v>43</v>
      </c>
      <c r="B101" s="7" t="s">
        <v>680</v>
      </c>
      <c r="C101" s="8">
        <v>1</v>
      </c>
      <c r="D101" s="9">
        <f t="shared" si="12"/>
        <v>22</v>
      </c>
      <c r="E101" s="62">
        <f t="shared" si="13"/>
        <v>22</v>
      </c>
      <c r="F101" s="59">
        <v>0</v>
      </c>
      <c r="G101" s="8">
        <v>0</v>
      </c>
      <c r="H101" s="8">
        <v>0</v>
      </c>
      <c r="I101" s="8">
        <v>0</v>
      </c>
      <c r="J101" s="8">
        <v>0</v>
      </c>
      <c r="K101" s="94">
        <v>0</v>
      </c>
      <c r="L101" s="94">
        <v>0</v>
      </c>
      <c r="M101" s="8">
        <v>0</v>
      </c>
      <c r="N101" s="8">
        <v>0</v>
      </c>
      <c r="O101" s="8">
        <v>22</v>
      </c>
      <c r="P101" s="8">
        <v>0</v>
      </c>
      <c r="Q101" s="8">
        <v>0</v>
      </c>
    </row>
    <row r="102" spans="1:17" ht="15.95" customHeight="1" x14ac:dyDescent="0.25">
      <c r="A102" s="7" t="s">
        <v>43</v>
      </c>
      <c r="B102" s="7" t="s">
        <v>681</v>
      </c>
      <c r="C102" s="8">
        <v>1</v>
      </c>
      <c r="D102" s="9">
        <f t="shared" si="12"/>
        <v>20</v>
      </c>
      <c r="E102" s="62">
        <f t="shared" si="13"/>
        <v>20</v>
      </c>
      <c r="F102" s="59">
        <v>0</v>
      </c>
      <c r="G102" s="8">
        <v>0</v>
      </c>
      <c r="H102" s="8">
        <v>0</v>
      </c>
      <c r="I102" s="8">
        <v>0</v>
      </c>
      <c r="J102" s="8">
        <v>0</v>
      </c>
      <c r="K102" s="94">
        <v>0</v>
      </c>
      <c r="L102" s="94">
        <v>0</v>
      </c>
      <c r="M102" s="8">
        <v>0</v>
      </c>
      <c r="N102" s="8">
        <v>0</v>
      </c>
      <c r="O102" s="8">
        <v>20</v>
      </c>
      <c r="P102" s="8">
        <v>0</v>
      </c>
      <c r="Q102" s="8">
        <v>0</v>
      </c>
    </row>
    <row r="103" spans="1:17" ht="15.95" customHeight="1" x14ac:dyDescent="0.25">
      <c r="A103" s="7" t="s">
        <v>43</v>
      </c>
      <c r="B103" s="7" t="s">
        <v>399</v>
      </c>
      <c r="C103" s="8">
        <v>1</v>
      </c>
      <c r="D103" s="9">
        <f t="shared" si="12"/>
        <v>20</v>
      </c>
      <c r="E103" s="62">
        <f t="shared" si="13"/>
        <v>20</v>
      </c>
      <c r="F103" s="59">
        <v>0</v>
      </c>
      <c r="G103" s="8">
        <v>0</v>
      </c>
      <c r="H103" s="8">
        <v>20</v>
      </c>
      <c r="I103" s="8">
        <v>0</v>
      </c>
      <c r="J103" s="8">
        <v>0</v>
      </c>
      <c r="K103" s="94">
        <v>0</v>
      </c>
      <c r="L103" s="94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</row>
    <row r="104" spans="1:17" s="109" customFormat="1" ht="15.95" customHeight="1" x14ac:dyDescent="0.25">
      <c r="A104" s="7" t="s">
        <v>43</v>
      </c>
      <c r="B104" s="7" t="s">
        <v>746</v>
      </c>
      <c r="C104" s="8">
        <v>1</v>
      </c>
      <c r="D104" s="9">
        <f t="shared" si="12"/>
        <v>20</v>
      </c>
      <c r="E104" s="62">
        <f t="shared" si="13"/>
        <v>20</v>
      </c>
      <c r="F104" s="59">
        <v>0</v>
      </c>
      <c r="G104" s="8">
        <v>0</v>
      </c>
      <c r="H104" s="8">
        <v>0</v>
      </c>
      <c r="I104" s="8">
        <v>0</v>
      </c>
      <c r="J104" s="8">
        <v>0</v>
      </c>
      <c r="K104" s="94">
        <v>0</v>
      </c>
      <c r="L104" s="94">
        <v>0</v>
      </c>
      <c r="M104" s="8">
        <v>0</v>
      </c>
      <c r="N104" s="8">
        <v>0</v>
      </c>
      <c r="O104" s="8">
        <v>0</v>
      </c>
      <c r="P104" s="8">
        <v>20</v>
      </c>
      <c r="Q104" s="8">
        <v>0</v>
      </c>
    </row>
    <row r="105" spans="1:17" ht="15.95" customHeight="1" x14ac:dyDescent="0.25">
      <c r="A105" s="7" t="s">
        <v>43</v>
      </c>
      <c r="B105" s="7" t="s">
        <v>287</v>
      </c>
      <c r="C105" s="8">
        <v>1</v>
      </c>
      <c r="D105" s="9">
        <f t="shared" si="12"/>
        <v>20</v>
      </c>
      <c r="E105" s="62">
        <f t="shared" si="13"/>
        <v>20</v>
      </c>
      <c r="F105" s="59">
        <v>0</v>
      </c>
      <c r="G105" s="8">
        <v>20</v>
      </c>
      <c r="H105" s="8">
        <v>0</v>
      </c>
      <c r="I105" s="8">
        <v>0</v>
      </c>
      <c r="J105" s="8">
        <v>0</v>
      </c>
      <c r="K105" s="94">
        <v>0</v>
      </c>
      <c r="L105" s="94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</row>
    <row r="106" spans="1:17" s="111" customFormat="1" ht="15.95" customHeight="1" x14ac:dyDescent="0.25">
      <c r="A106" s="7" t="s">
        <v>43</v>
      </c>
      <c r="B106" s="7" t="s">
        <v>803</v>
      </c>
      <c r="C106" s="8">
        <v>1</v>
      </c>
      <c r="D106" s="9">
        <f t="shared" si="12"/>
        <v>20</v>
      </c>
      <c r="E106" s="62">
        <f t="shared" si="13"/>
        <v>20</v>
      </c>
      <c r="F106" s="59">
        <v>0</v>
      </c>
      <c r="G106" s="8">
        <v>0</v>
      </c>
      <c r="H106" s="8">
        <v>0</v>
      </c>
      <c r="I106" s="8">
        <v>0</v>
      </c>
      <c r="J106" s="8">
        <v>0</v>
      </c>
      <c r="K106" s="94">
        <v>0</v>
      </c>
      <c r="L106" s="94">
        <v>0</v>
      </c>
      <c r="M106" s="8">
        <v>0</v>
      </c>
      <c r="N106" s="8">
        <v>0</v>
      </c>
      <c r="O106" s="8">
        <v>0</v>
      </c>
      <c r="P106" s="8">
        <v>0</v>
      </c>
      <c r="Q106" s="8">
        <v>20</v>
      </c>
    </row>
    <row r="107" spans="1:17" ht="15.95" customHeight="1" x14ac:dyDescent="0.25">
      <c r="A107" s="7" t="s">
        <v>43</v>
      </c>
      <c r="B107" s="7" t="s">
        <v>387</v>
      </c>
      <c r="C107" s="8">
        <v>1</v>
      </c>
      <c r="D107" s="9">
        <f t="shared" si="12"/>
        <v>18</v>
      </c>
      <c r="E107" s="62">
        <f t="shared" si="13"/>
        <v>18</v>
      </c>
      <c r="F107" s="59">
        <v>0</v>
      </c>
      <c r="G107" s="8">
        <v>0</v>
      </c>
      <c r="H107" s="8">
        <v>18</v>
      </c>
      <c r="I107" s="8">
        <v>0</v>
      </c>
      <c r="J107" s="8">
        <v>0</v>
      </c>
      <c r="K107" s="94">
        <v>0</v>
      </c>
      <c r="L107" s="94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</row>
    <row r="108" spans="1:17" s="111" customFormat="1" ht="15.95" customHeight="1" x14ac:dyDescent="0.25">
      <c r="A108" s="7" t="s">
        <v>43</v>
      </c>
      <c r="B108" s="7" t="s">
        <v>804</v>
      </c>
      <c r="C108" s="8">
        <v>1</v>
      </c>
      <c r="D108" s="9">
        <f t="shared" si="12"/>
        <v>18</v>
      </c>
      <c r="E108" s="62">
        <f t="shared" si="13"/>
        <v>18</v>
      </c>
      <c r="F108" s="59">
        <v>0</v>
      </c>
      <c r="G108" s="8">
        <v>0</v>
      </c>
      <c r="H108" s="8">
        <v>0</v>
      </c>
      <c r="I108" s="8">
        <v>0</v>
      </c>
      <c r="J108" s="8">
        <v>0</v>
      </c>
      <c r="K108" s="94">
        <v>0</v>
      </c>
      <c r="L108" s="94">
        <v>0</v>
      </c>
      <c r="M108" s="8">
        <v>0</v>
      </c>
      <c r="N108" s="8">
        <v>0</v>
      </c>
      <c r="O108" s="8">
        <v>0</v>
      </c>
      <c r="P108" s="8">
        <v>0</v>
      </c>
      <c r="Q108" s="8">
        <v>18</v>
      </c>
    </row>
    <row r="109" spans="1:17" ht="15.95" customHeight="1" x14ac:dyDescent="0.25">
      <c r="A109" s="7" t="s">
        <v>43</v>
      </c>
      <c r="B109" s="7" t="s">
        <v>181</v>
      </c>
      <c r="C109" s="8">
        <v>1</v>
      </c>
      <c r="D109" s="9">
        <f t="shared" si="12"/>
        <v>18</v>
      </c>
      <c r="E109" s="62">
        <f t="shared" si="13"/>
        <v>18</v>
      </c>
      <c r="F109" s="59">
        <v>18</v>
      </c>
      <c r="G109" s="8">
        <v>0</v>
      </c>
      <c r="H109" s="8">
        <v>0</v>
      </c>
      <c r="I109" s="8">
        <v>0</v>
      </c>
      <c r="J109" s="8">
        <v>0</v>
      </c>
      <c r="K109" s="94">
        <v>0</v>
      </c>
      <c r="L109" s="94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</row>
    <row r="110" spans="1:17" ht="15.95" customHeight="1" x14ac:dyDescent="0.25">
      <c r="A110" s="7" t="s">
        <v>43</v>
      </c>
      <c r="B110" s="7" t="s">
        <v>610</v>
      </c>
      <c r="C110" s="8">
        <v>1</v>
      </c>
      <c r="D110" s="9">
        <f t="shared" si="12"/>
        <v>18</v>
      </c>
      <c r="E110" s="62">
        <f t="shared" si="13"/>
        <v>18</v>
      </c>
      <c r="F110" s="59">
        <v>0</v>
      </c>
      <c r="G110" s="8">
        <v>0</v>
      </c>
      <c r="H110" s="8">
        <v>0</v>
      </c>
      <c r="I110" s="8">
        <v>0</v>
      </c>
      <c r="J110" s="8">
        <v>0</v>
      </c>
      <c r="K110" s="94">
        <v>0</v>
      </c>
      <c r="L110" s="94">
        <v>0</v>
      </c>
      <c r="M110" s="8">
        <v>0</v>
      </c>
      <c r="N110" s="8">
        <v>18</v>
      </c>
      <c r="O110" s="8">
        <v>0</v>
      </c>
      <c r="P110" s="8">
        <v>0</v>
      </c>
      <c r="Q110" s="8">
        <v>0</v>
      </c>
    </row>
    <row r="111" spans="1:17" ht="15.95" customHeight="1" x14ac:dyDescent="0.25">
      <c r="A111" s="7" t="s">
        <v>43</v>
      </c>
      <c r="B111" s="7" t="s">
        <v>682</v>
      </c>
      <c r="C111" s="8">
        <v>1</v>
      </c>
      <c r="D111" s="9">
        <f t="shared" si="12"/>
        <v>18</v>
      </c>
      <c r="E111" s="62">
        <f t="shared" si="13"/>
        <v>18</v>
      </c>
      <c r="F111" s="59">
        <v>0</v>
      </c>
      <c r="G111" s="8">
        <v>0</v>
      </c>
      <c r="H111" s="8">
        <v>0</v>
      </c>
      <c r="I111" s="8">
        <v>0</v>
      </c>
      <c r="J111" s="8">
        <v>0</v>
      </c>
      <c r="K111" s="94">
        <v>0</v>
      </c>
      <c r="L111" s="94">
        <v>0</v>
      </c>
      <c r="M111" s="8">
        <v>0</v>
      </c>
      <c r="N111" s="8">
        <v>0</v>
      </c>
      <c r="O111" s="8">
        <v>18</v>
      </c>
      <c r="P111" s="8">
        <v>0</v>
      </c>
      <c r="Q111" s="8">
        <v>0</v>
      </c>
    </row>
    <row r="112" spans="1:17" ht="15.95" customHeight="1" x14ac:dyDescent="0.25">
      <c r="A112" s="7" t="s">
        <v>43</v>
      </c>
      <c r="B112" s="7" t="s">
        <v>611</v>
      </c>
      <c r="C112" s="8">
        <v>1</v>
      </c>
      <c r="D112" s="9">
        <f t="shared" si="12"/>
        <v>16</v>
      </c>
      <c r="E112" s="62">
        <f t="shared" si="13"/>
        <v>16</v>
      </c>
      <c r="F112" s="59">
        <v>0</v>
      </c>
      <c r="G112" s="8">
        <v>0</v>
      </c>
      <c r="H112" s="8">
        <v>0</v>
      </c>
      <c r="I112" s="8">
        <v>0</v>
      </c>
      <c r="J112" s="8">
        <v>0</v>
      </c>
      <c r="K112" s="94">
        <v>0</v>
      </c>
      <c r="L112" s="94">
        <v>0</v>
      </c>
      <c r="M112" s="8">
        <v>0</v>
      </c>
      <c r="N112" s="8">
        <v>16</v>
      </c>
      <c r="O112" s="8">
        <v>0</v>
      </c>
      <c r="P112" s="8">
        <v>0</v>
      </c>
      <c r="Q112" s="8">
        <v>0</v>
      </c>
    </row>
    <row r="113" spans="1:17" ht="15.95" customHeight="1" x14ac:dyDescent="0.25">
      <c r="A113" s="7" t="s">
        <v>43</v>
      </c>
      <c r="B113" s="7" t="s">
        <v>683</v>
      </c>
      <c r="C113" s="8">
        <v>1</v>
      </c>
      <c r="D113" s="9">
        <f t="shared" si="12"/>
        <v>16</v>
      </c>
      <c r="E113" s="62">
        <f t="shared" si="13"/>
        <v>16</v>
      </c>
      <c r="F113" s="59">
        <v>0</v>
      </c>
      <c r="G113" s="8">
        <v>0</v>
      </c>
      <c r="H113" s="8">
        <v>0</v>
      </c>
      <c r="I113" s="8">
        <v>0</v>
      </c>
      <c r="J113" s="8">
        <v>0</v>
      </c>
      <c r="K113" s="94">
        <v>0</v>
      </c>
      <c r="L113" s="94">
        <v>0</v>
      </c>
      <c r="M113" s="8">
        <v>0</v>
      </c>
      <c r="N113" s="8">
        <v>0</v>
      </c>
      <c r="O113" s="8">
        <v>16</v>
      </c>
      <c r="P113" s="8">
        <v>0</v>
      </c>
      <c r="Q113" s="8">
        <v>0</v>
      </c>
    </row>
    <row r="114" spans="1:17" ht="15.95" customHeight="1" x14ac:dyDescent="0.25">
      <c r="A114" s="7" t="s">
        <v>43</v>
      </c>
      <c r="B114" s="7" t="s">
        <v>388</v>
      </c>
      <c r="C114" s="8">
        <v>1</v>
      </c>
      <c r="D114" s="9">
        <f t="shared" ref="D114:D126" si="14">SUM(F114:Q114)</f>
        <v>16</v>
      </c>
      <c r="E114" s="62">
        <f t="shared" ref="E114:E126" si="15">D114/C114</f>
        <v>16</v>
      </c>
      <c r="F114" s="59">
        <v>0</v>
      </c>
      <c r="G114" s="8">
        <v>0</v>
      </c>
      <c r="H114" s="8">
        <v>16</v>
      </c>
      <c r="I114" s="8">
        <v>0</v>
      </c>
      <c r="J114" s="8">
        <v>0</v>
      </c>
      <c r="K114" s="94">
        <v>0</v>
      </c>
      <c r="L114" s="94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</row>
    <row r="115" spans="1:17" s="111" customFormat="1" ht="15.95" customHeight="1" x14ac:dyDescent="0.25">
      <c r="A115" s="7" t="s">
        <v>43</v>
      </c>
      <c r="B115" s="7" t="s">
        <v>805</v>
      </c>
      <c r="C115" s="8">
        <v>1</v>
      </c>
      <c r="D115" s="9">
        <f t="shared" si="14"/>
        <v>16</v>
      </c>
      <c r="E115" s="62">
        <f t="shared" si="15"/>
        <v>16</v>
      </c>
      <c r="F115" s="59">
        <v>0</v>
      </c>
      <c r="G115" s="8">
        <v>0</v>
      </c>
      <c r="H115" s="8">
        <v>0</v>
      </c>
      <c r="I115" s="8">
        <v>0</v>
      </c>
      <c r="J115" s="8">
        <v>0</v>
      </c>
      <c r="K115" s="94">
        <v>0</v>
      </c>
      <c r="L115" s="94">
        <v>0</v>
      </c>
      <c r="M115" s="8">
        <v>0</v>
      </c>
      <c r="N115" s="8">
        <v>0</v>
      </c>
      <c r="O115" s="8">
        <v>0</v>
      </c>
      <c r="P115" s="8">
        <v>0</v>
      </c>
      <c r="Q115" s="8">
        <v>16</v>
      </c>
    </row>
    <row r="116" spans="1:17" ht="15.95" customHeight="1" x14ac:dyDescent="0.25">
      <c r="A116" s="7" t="s">
        <v>43</v>
      </c>
      <c r="B116" s="7" t="s">
        <v>400</v>
      </c>
      <c r="C116" s="8">
        <v>1</v>
      </c>
      <c r="D116" s="9">
        <f t="shared" si="14"/>
        <v>14</v>
      </c>
      <c r="E116" s="62">
        <f t="shared" si="15"/>
        <v>14</v>
      </c>
      <c r="F116" s="59">
        <v>0</v>
      </c>
      <c r="G116" s="8">
        <v>0</v>
      </c>
      <c r="H116" s="8">
        <v>14</v>
      </c>
      <c r="I116" s="8">
        <v>0</v>
      </c>
      <c r="J116" s="8">
        <v>0</v>
      </c>
      <c r="K116" s="94">
        <v>0</v>
      </c>
      <c r="L116" s="94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</row>
    <row r="117" spans="1:17" ht="15.95" customHeight="1" x14ac:dyDescent="0.25">
      <c r="A117" s="7" t="s">
        <v>43</v>
      </c>
      <c r="B117" s="7" t="s">
        <v>684</v>
      </c>
      <c r="C117" s="8">
        <v>1</v>
      </c>
      <c r="D117" s="9">
        <f t="shared" si="14"/>
        <v>14</v>
      </c>
      <c r="E117" s="62">
        <f t="shared" si="15"/>
        <v>14</v>
      </c>
      <c r="F117" s="59">
        <v>0</v>
      </c>
      <c r="G117" s="8">
        <v>0</v>
      </c>
      <c r="H117" s="8">
        <v>0</v>
      </c>
      <c r="I117" s="8">
        <v>0</v>
      </c>
      <c r="J117" s="8">
        <v>0</v>
      </c>
      <c r="K117" s="94">
        <v>0</v>
      </c>
      <c r="L117" s="94">
        <v>0</v>
      </c>
      <c r="M117" s="8">
        <v>0</v>
      </c>
      <c r="N117" s="8">
        <v>0</v>
      </c>
      <c r="O117" s="8">
        <v>14</v>
      </c>
      <c r="P117" s="8">
        <v>0</v>
      </c>
      <c r="Q117" s="8">
        <v>0</v>
      </c>
    </row>
    <row r="118" spans="1:17" ht="15.95" customHeight="1" x14ac:dyDescent="0.25">
      <c r="A118" s="7" t="s">
        <v>43</v>
      </c>
      <c r="B118" s="7" t="s">
        <v>183</v>
      </c>
      <c r="C118" s="8">
        <v>1</v>
      </c>
      <c r="D118" s="9">
        <f t="shared" si="14"/>
        <v>14</v>
      </c>
      <c r="E118" s="62">
        <f t="shared" si="15"/>
        <v>14</v>
      </c>
      <c r="F118" s="59">
        <v>14</v>
      </c>
      <c r="G118" s="8">
        <v>0</v>
      </c>
      <c r="H118" s="8">
        <v>0</v>
      </c>
      <c r="I118" s="8">
        <v>0</v>
      </c>
      <c r="J118" s="8">
        <v>0</v>
      </c>
      <c r="K118" s="94">
        <v>0</v>
      </c>
      <c r="L118" s="94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</row>
    <row r="119" spans="1:17" ht="15.95" customHeight="1" x14ac:dyDescent="0.25">
      <c r="A119" s="7" t="s">
        <v>43</v>
      </c>
      <c r="B119" s="7" t="s">
        <v>685</v>
      </c>
      <c r="C119" s="8">
        <v>1</v>
      </c>
      <c r="D119" s="9">
        <f t="shared" si="14"/>
        <v>12</v>
      </c>
      <c r="E119" s="62">
        <f t="shared" si="15"/>
        <v>12</v>
      </c>
      <c r="F119" s="59">
        <v>0</v>
      </c>
      <c r="G119" s="8">
        <v>0</v>
      </c>
      <c r="H119" s="8">
        <v>0</v>
      </c>
      <c r="I119" s="8">
        <v>0</v>
      </c>
      <c r="J119" s="8">
        <v>0</v>
      </c>
      <c r="K119" s="94">
        <v>0</v>
      </c>
      <c r="L119" s="94">
        <v>0</v>
      </c>
      <c r="M119" s="8">
        <v>0</v>
      </c>
      <c r="N119" s="8">
        <v>0</v>
      </c>
      <c r="O119" s="8">
        <v>12</v>
      </c>
      <c r="P119" s="8">
        <v>0</v>
      </c>
      <c r="Q119" s="8">
        <v>0</v>
      </c>
    </row>
    <row r="120" spans="1:17" ht="15.95" customHeight="1" x14ac:dyDescent="0.25">
      <c r="A120" s="7" t="s">
        <v>43</v>
      </c>
      <c r="B120" s="7" t="s">
        <v>401</v>
      </c>
      <c r="C120" s="8">
        <v>1</v>
      </c>
      <c r="D120" s="9">
        <f t="shared" si="14"/>
        <v>12</v>
      </c>
      <c r="E120" s="62">
        <f t="shared" si="15"/>
        <v>12</v>
      </c>
      <c r="F120" s="59">
        <v>0</v>
      </c>
      <c r="G120" s="8">
        <v>0</v>
      </c>
      <c r="H120" s="8">
        <v>12</v>
      </c>
      <c r="I120" s="8">
        <v>0</v>
      </c>
      <c r="J120" s="8">
        <v>0</v>
      </c>
      <c r="K120" s="94">
        <v>0</v>
      </c>
      <c r="L120" s="94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</row>
    <row r="121" spans="1:17" s="111" customFormat="1" ht="15.95" customHeight="1" x14ac:dyDescent="0.25">
      <c r="A121" s="7" t="s">
        <v>43</v>
      </c>
      <c r="B121" s="7" t="s">
        <v>806</v>
      </c>
      <c r="C121" s="8">
        <v>1</v>
      </c>
      <c r="D121" s="9">
        <f t="shared" si="14"/>
        <v>12</v>
      </c>
      <c r="E121" s="62">
        <f t="shared" si="15"/>
        <v>12</v>
      </c>
      <c r="F121" s="59">
        <v>0</v>
      </c>
      <c r="G121" s="8">
        <v>0</v>
      </c>
      <c r="H121" s="8">
        <v>0</v>
      </c>
      <c r="I121" s="8">
        <v>0</v>
      </c>
      <c r="J121" s="8">
        <v>0</v>
      </c>
      <c r="K121" s="94">
        <v>0</v>
      </c>
      <c r="L121" s="94">
        <v>0</v>
      </c>
      <c r="M121" s="8">
        <v>0</v>
      </c>
      <c r="N121" s="8">
        <v>0</v>
      </c>
      <c r="O121" s="8">
        <v>0</v>
      </c>
      <c r="P121" s="8">
        <v>0</v>
      </c>
      <c r="Q121" s="8">
        <v>12</v>
      </c>
    </row>
    <row r="122" spans="1:17" s="111" customFormat="1" ht="15.95" customHeight="1" x14ac:dyDescent="0.25">
      <c r="A122" s="7" t="s">
        <v>43</v>
      </c>
      <c r="B122" s="7" t="s">
        <v>807</v>
      </c>
      <c r="C122" s="8">
        <v>1</v>
      </c>
      <c r="D122" s="9">
        <f t="shared" ref="D122" si="16">SUM(F122:Q122)</f>
        <v>10</v>
      </c>
      <c r="E122" s="62">
        <f t="shared" ref="E122" si="17">D122/C122</f>
        <v>10</v>
      </c>
      <c r="F122" s="59">
        <v>0</v>
      </c>
      <c r="G122" s="8">
        <v>0</v>
      </c>
      <c r="H122" s="8">
        <v>0</v>
      </c>
      <c r="I122" s="8">
        <v>0</v>
      </c>
      <c r="J122" s="8">
        <v>0</v>
      </c>
      <c r="K122" s="94">
        <v>0</v>
      </c>
      <c r="L122" s="94">
        <v>0</v>
      </c>
      <c r="M122" s="8">
        <v>0</v>
      </c>
      <c r="N122" s="8">
        <v>0</v>
      </c>
      <c r="O122" s="8">
        <v>0</v>
      </c>
      <c r="P122" s="8">
        <v>0</v>
      </c>
      <c r="Q122" s="8">
        <v>10</v>
      </c>
    </row>
    <row r="123" spans="1:17" ht="15.95" customHeight="1" x14ac:dyDescent="0.25">
      <c r="A123" s="7" t="s">
        <v>43</v>
      </c>
      <c r="B123" s="7" t="s">
        <v>402</v>
      </c>
      <c r="C123" s="8">
        <v>1</v>
      </c>
      <c r="D123" s="9">
        <f t="shared" si="14"/>
        <v>10</v>
      </c>
      <c r="E123" s="62">
        <f t="shared" si="15"/>
        <v>10</v>
      </c>
      <c r="F123" s="59">
        <v>0</v>
      </c>
      <c r="G123" s="8">
        <v>0</v>
      </c>
      <c r="H123" s="8">
        <v>10</v>
      </c>
      <c r="I123" s="8">
        <v>0</v>
      </c>
      <c r="J123" s="8">
        <v>0</v>
      </c>
      <c r="K123" s="94">
        <v>0</v>
      </c>
      <c r="L123" s="94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</row>
    <row r="124" spans="1:17" ht="15.95" customHeight="1" x14ac:dyDescent="0.25">
      <c r="A124" s="7" t="s">
        <v>43</v>
      </c>
      <c r="B124" s="7" t="s">
        <v>403</v>
      </c>
      <c r="C124" s="8">
        <v>1</v>
      </c>
      <c r="D124" s="9">
        <f t="shared" si="14"/>
        <v>9</v>
      </c>
      <c r="E124" s="62">
        <f t="shared" si="15"/>
        <v>9</v>
      </c>
      <c r="F124" s="59">
        <v>0</v>
      </c>
      <c r="G124" s="8">
        <v>0</v>
      </c>
      <c r="H124" s="8">
        <v>9</v>
      </c>
      <c r="I124" s="8">
        <v>0</v>
      </c>
      <c r="J124" s="8">
        <v>0</v>
      </c>
      <c r="K124" s="94">
        <v>0</v>
      </c>
      <c r="L124" s="94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</row>
    <row r="125" spans="1:17" ht="15.95" customHeight="1" x14ac:dyDescent="0.25">
      <c r="A125" s="7" t="s">
        <v>43</v>
      </c>
      <c r="B125" s="7" t="s">
        <v>404</v>
      </c>
      <c r="C125" s="8">
        <v>1</v>
      </c>
      <c r="D125" s="9">
        <f t="shared" si="14"/>
        <v>8</v>
      </c>
      <c r="E125" s="62">
        <f t="shared" si="15"/>
        <v>8</v>
      </c>
      <c r="F125" s="59">
        <v>0</v>
      </c>
      <c r="G125" s="8">
        <v>0</v>
      </c>
      <c r="H125" s="8">
        <v>8</v>
      </c>
      <c r="I125" s="8">
        <v>0</v>
      </c>
      <c r="J125" s="8">
        <v>0</v>
      </c>
      <c r="K125" s="94">
        <v>0</v>
      </c>
      <c r="L125" s="94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</row>
    <row r="126" spans="1:17" ht="15.75" customHeight="1" x14ac:dyDescent="0.25">
      <c r="A126" s="7" t="s">
        <v>43</v>
      </c>
      <c r="B126" s="7" t="s">
        <v>405</v>
      </c>
      <c r="C126" s="8">
        <v>1</v>
      </c>
      <c r="D126" s="9">
        <f t="shared" si="14"/>
        <v>7</v>
      </c>
      <c r="E126" s="62">
        <f t="shared" si="15"/>
        <v>7</v>
      </c>
      <c r="F126" s="59">
        <v>0</v>
      </c>
      <c r="G126" s="8">
        <v>0</v>
      </c>
      <c r="H126" s="8">
        <v>7</v>
      </c>
      <c r="I126" s="8">
        <v>0</v>
      </c>
      <c r="J126" s="8">
        <v>0</v>
      </c>
      <c r="K126" s="94">
        <v>0</v>
      </c>
      <c r="L126" s="94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</row>
  </sheetData>
  <sheetProtection algorithmName="SHA-512" hashValue="D5gdXxLY0V3BoK0z+taOYM1bszsypmYco/cp0v4YtOcGT5KAVd1NZjFmpKH9gD/zLaytmxpfLcG1Nm6L1SFQjg==" saltValue="0TAVtboSzedAnxAvpumj8w==" spinCount="100000" sheet="1" objects="1" scenarios="1"/>
  <sortState ref="A2:Q114">
    <sortCondition descending="1" ref="D9:D103"/>
    <sortCondition descending="1" ref="E9:E103"/>
    <sortCondition ref="B9:B103"/>
  </sortState>
  <hyperlinks>
    <hyperlink ref="R1" location="Jegyzék!A1" display="VISSZA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Jegyzék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</dc:creator>
  <cp:lastModifiedBy>Kari</cp:lastModifiedBy>
  <dcterms:created xsi:type="dcterms:W3CDTF">2017-02-13T16:14:07Z</dcterms:created>
  <dcterms:modified xsi:type="dcterms:W3CDTF">2017-11-14T20:36:24Z</dcterms:modified>
</cp:coreProperties>
</file>